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diagrams/data1.xml" ContentType="application/vnd.openxmlformats-officedocument.drawingml.diagramData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layout1.xml" ContentType="application/vnd.openxmlformats-officedocument.drawingml.diagramLayout+xml"/>
  <Override PartName="/xl/diagrams/quickStyle2.xml" ContentType="application/vnd.openxmlformats-officedocument.drawingml.diagramStyle+xml"/>
  <Override PartName="/xl/diagrams/quickStyle1.xml" ContentType="application/vnd.openxmlformats-officedocument.drawingml.diagramStyle+xml"/>
  <Override PartName="/xl/diagrams/colors2.xml" ContentType="application/vnd.openxmlformats-officedocument.drawingml.diagramColors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/>
  <mc:AlternateContent xmlns:mc="http://schemas.openxmlformats.org/markup-compatibility/2006">
    <mc:Choice Requires="x15">
      <x15ac:absPath xmlns:x15ac="http://schemas.microsoft.com/office/spreadsheetml/2010/11/ac" url="https://d.docs.live.net/d65cbfcbe503f8d8/Profissional/Move 42/Modelos Públicos/Planejamento Estratégico/"/>
    </mc:Choice>
  </mc:AlternateContent>
  <xr:revisionPtr revIDLastSave="0" documentId="8_{8E60C28D-1C40-440C-A900-27C07D225C46}" xr6:coauthVersionLast="47" xr6:coauthVersionMax="47" xr10:uidLastSave="{00000000-0000-0000-0000-000000000000}"/>
  <bookViews>
    <workbookView minimized="1" xWindow="16596" yWindow="3396" windowWidth="6444" windowHeight="8964" firstSheet="2" activeTab="2" xr2:uid="{00000000-000D-0000-FFFF-FFFF00000000}"/>
  </bookViews>
  <sheets>
    <sheet name="Objetivos" sheetId="1" r:id="rId1"/>
    <sheet name="OKRs" sheetId="3" r:id="rId2"/>
    <sheet name="Entrevista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B4" i="1"/>
  <c r="C7" i="1" l="1"/>
  <c r="C8" i="1" s="1"/>
  <c r="C9" i="1" s="1"/>
  <c r="C10" i="1" s="1"/>
  <c r="C13" i="1" s="1"/>
  <c r="C14" i="1" s="1"/>
  <c r="E7" i="1"/>
  <c r="E8" i="1"/>
  <c r="E34" i="1"/>
  <c r="E33" i="1"/>
  <c r="E32" i="1"/>
  <c r="E31" i="1"/>
  <c r="E28" i="1"/>
  <c r="E27" i="1"/>
  <c r="E26" i="1"/>
  <c r="E25" i="1"/>
  <c r="E22" i="1"/>
  <c r="E21" i="1"/>
  <c r="E20" i="1"/>
  <c r="E19" i="1"/>
  <c r="E16" i="1"/>
  <c r="C15" i="1" l="1"/>
  <c r="C16" i="1" s="1"/>
  <c r="C19" i="1" l="1"/>
  <c r="C20" i="1" s="1"/>
  <c r="C21" i="1" s="1"/>
  <c r="C22" i="1" s="1"/>
  <c r="C25" i="1" s="1"/>
  <c r="C26" i="1" s="1"/>
  <c r="C27" i="1" s="1"/>
  <c r="C28" i="1" s="1"/>
  <c r="C31" i="1" s="1"/>
  <c r="C32" i="1" s="1"/>
  <c r="C33" i="1" s="1"/>
  <c r="C34" i="1" s="1"/>
  <c r="E14" i="1"/>
  <c r="E15" i="1"/>
  <c r="E13" i="1"/>
  <c r="E9" i="1"/>
  <c r="E10" i="1"/>
</calcChain>
</file>

<file path=xl/sharedStrings.xml><?xml version="1.0" encoding="utf-8"?>
<sst xmlns="http://schemas.openxmlformats.org/spreadsheetml/2006/main" count="75" uniqueCount="41">
  <si>
    <t>Gestão de OKRs</t>
  </si>
  <si>
    <t>Data</t>
  </si>
  <si>
    <t>ÁREA</t>
  </si>
  <si>
    <t>PRAZO</t>
  </si>
  <si>
    <t>PROGRESSO</t>
  </si>
  <si>
    <t>DIAS RESTANTES</t>
  </si>
  <si>
    <t>MISSÃO</t>
  </si>
  <si>
    <t xml:space="preserve"> </t>
  </si>
  <si>
    <t>Objetivo 1</t>
  </si>
  <si>
    <t>Id #</t>
  </si>
  <si>
    <t>KRs</t>
  </si>
  <si>
    <t>0%</t>
  </si>
  <si>
    <t>Resumo (S.M.A.R.T.)</t>
  </si>
  <si>
    <t>Q1</t>
  </si>
  <si>
    <t>Q2</t>
  </si>
  <si>
    <t>Q3</t>
  </si>
  <si>
    <t>Observações</t>
  </si>
  <si>
    <t>Absorver novos serviços</t>
  </si>
  <si>
    <t>Tranferindo serviços corporativos para o Centro de Serviços Compartilhados</t>
  </si>
  <si>
    <t>Objetivo 2</t>
  </si>
  <si>
    <t>Aumentar nível de satisfação do cliente</t>
  </si>
  <si>
    <t>Criar 4 novos KPIs para a área de qualidade</t>
  </si>
  <si>
    <t>Objetivo 3</t>
  </si>
  <si>
    <t>Aumentar produtividade</t>
  </si>
  <si>
    <t>Criando 4 novos KPIs para a área de efetividade</t>
  </si>
  <si>
    <t>Objetivo 4</t>
  </si>
  <si>
    <t>Otimizar recursos</t>
  </si>
  <si>
    <t>Garantir atuação de 30% da equipe em home office</t>
  </si>
  <si>
    <t>Manter o Custo do CSC abaixo de 0,5% das vendas da empresa</t>
  </si>
  <si>
    <t>Objetivo 5</t>
  </si>
  <si>
    <t>Reduzir processos manuais</t>
  </si>
  <si>
    <t>Automatizando 20% dos processos</t>
  </si>
  <si>
    <t>Nome da Área</t>
  </si>
  <si>
    <t>DATA</t>
  </si>
  <si>
    <t>PARTICIPANTES</t>
  </si>
  <si>
    <t>MISSÃO / PAPEL</t>
  </si>
  <si>
    <t>Missão da Área</t>
  </si>
  <si>
    <t>VISÃO</t>
  </si>
  <si>
    <t>DESAFIOS E OBJETIVOS</t>
  </si>
  <si>
    <t>KRs e KPIs</t>
  </si>
  <si>
    <t>ANOTAÇÕES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</si>
</sst>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_-;\-* #,##0_-;_-* &quot;-&quot;??_-;_-@_-"/>
  </numFmts>
  <fonts count="26">
    <font>
      <sz val="10"/>
      <color rgb="FF000000"/>
      <name val="Arial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color theme="3"/>
      <name val="Uniform 3"/>
      <family val="2"/>
      <scheme val="minor"/>
    </font>
    <font>
      <b/>
      <sz val="13"/>
      <color theme="3"/>
      <name val="Uniform 3"/>
      <family val="2"/>
      <scheme val="minor"/>
    </font>
    <font>
      <sz val="36"/>
      <color rgb="FF000000"/>
      <name val="Leigo"/>
      <family val="3"/>
      <scheme val="major"/>
    </font>
    <font>
      <b/>
      <sz val="10"/>
      <color theme="0"/>
      <name val="Uniform 3"/>
      <scheme val="minor"/>
    </font>
    <font>
      <sz val="10"/>
      <color theme="1"/>
      <name val="Uniform 3"/>
      <scheme val="minor"/>
    </font>
    <font>
      <b/>
      <sz val="10"/>
      <color rgb="FF000000"/>
      <name val="Uniform 3"/>
      <scheme val="minor"/>
    </font>
    <font>
      <sz val="10"/>
      <name val="Uniform 3"/>
      <scheme val="minor"/>
    </font>
    <font>
      <b/>
      <sz val="15"/>
      <color theme="0"/>
      <name val="Uniform 3"/>
      <scheme val="minor"/>
    </font>
    <font>
      <b/>
      <sz val="13"/>
      <name val="Uniform 3"/>
      <scheme val="minor"/>
    </font>
    <font>
      <b/>
      <sz val="9"/>
      <color rgb="FF666666"/>
      <name val="Uniform 3"/>
      <scheme val="minor"/>
    </font>
    <font>
      <sz val="10"/>
      <color rgb="FF000000"/>
      <name val="Uniform 3"/>
      <scheme val="minor"/>
    </font>
    <font>
      <b/>
      <sz val="12"/>
      <color rgb="FFFFFFFF"/>
      <name val="Uniform 3"/>
      <scheme val="minor"/>
    </font>
    <font>
      <b/>
      <sz val="10"/>
      <color rgb="FF5E5E5E"/>
      <name val="Uniform 3"/>
      <scheme val="minor"/>
    </font>
    <font>
      <b/>
      <sz val="14"/>
      <color rgb="FF000000"/>
      <name val="Uniform 3"/>
      <scheme val="minor"/>
    </font>
    <font>
      <b/>
      <sz val="10"/>
      <name val="Uniform 3"/>
      <scheme val="minor"/>
    </font>
    <font>
      <sz val="12"/>
      <color rgb="FF000000"/>
      <name val="Uniform 3"/>
      <scheme val="minor"/>
    </font>
    <font>
      <sz val="14"/>
      <color rgb="FF000000"/>
      <name val="Uniform 3"/>
      <scheme val="minor"/>
    </font>
    <font>
      <sz val="18"/>
      <color theme="3"/>
      <name val="Leigo"/>
      <family val="2"/>
      <scheme val="major"/>
    </font>
    <font>
      <sz val="36"/>
      <color theme="3"/>
      <name val="Leigo"/>
      <family val="2"/>
      <scheme val="major"/>
    </font>
    <font>
      <b/>
      <sz val="13"/>
      <color rgb="FF000000"/>
      <name val="Uniform 3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6600"/>
        <bgColor theme="4"/>
      </patternFill>
    </fill>
    <fill>
      <patternFill patternType="solid">
        <fgColor theme="2" tint="-0.499984740745262"/>
        <bgColor theme="4"/>
      </patternFill>
    </fill>
    <fill>
      <patternFill patternType="solid">
        <fgColor rgb="FFFF9900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2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5" borderId="8" xfId="0" applyFont="1" applyFill="1" applyBorder="1"/>
    <xf numFmtId="0" fontId="9" fillId="7" borderId="9" xfId="0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left"/>
    </xf>
    <xf numFmtId="0" fontId="10" fillId="5" borderId="10" xfId="0" applyFont="1" applyFill="1" applyBorder="1"/>
    <xf numFmtId="0" fontId="10" fillId="0" borderId="10" xfId="0" applyFont="1" applyBorder="1"/>
    <xf numFmtId="0" fontId="10" fillId="5" borderId="12" xfId="0" applyFont="1" applyFill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9" fillId="7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wrapText="1"/>
    </xf>
    <xf numFmtId="0" fontId="9" fillId="6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3" fillId="8" borderId="8" xfId="2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/>
    </xf>
    <xf numFmtId="9" fontId="17" fillId="0" borderId="19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9" borderId="1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right" vertical="center"/>
    </xf>
    <xf numFmtId="0" fontId="18" fillId="0" borderId="6" xfId="0" applyFont="1" applyBorder="1" applyAlignment="1">
      <alignment vertical="center" wrapText="1"/>
    </xf>
    <xf numFmtId="9" fontId="19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9" fontId="12" fillId="0" borderId="6" xfId="1" applyFont="1" applyFill="1" applyBorder="1" applyAlignment="1">
      <alignment horizontal="right" vertical="center"/>
    </xf>
    <xf numFmtId="9" fontId="16" fillId="0" borderId="6" xfId="1" applyFont="1" applyFill="1" applyBorder="1" applyAlignment="1">
      <alignment vertical="center"/>
    </xf>
    <xf numFmtId="9" fontId="12" fillId="0" borderId="6" xfId="1" applyFont="1" applyFill="1" applyBorder="1" applyAlignment="1">
      <alignment vertical="center"/>
    </xf>
    <xf numFmtId="0" fontId="21" fillId="0" borderId="17" xfId="0" applyFont="1" applyBorder="1" applyAlignment="1">
      <alignment horizontal="left" vertical="center" indent="3"/>
    </xf>
    <xf numFmtId="0" fontId="17" fillId="9" borderId="16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right" vertical="center"/>
    </xf>
    <xf numFmtId="0" fontId="18" fillId="0" borderId="21" xfId="0" applyFont="1" applyBorder="1" applyAlignment="1">
      <alignment vertical="center" wrapText="1"/>
    </xf>
    <xf numFmtId="9" fontId="19" fillId="0" borderId="21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vertical="center" wrapText="1"/>
    </xf>
    <xf numFmtId="9" fontId="12" fillId="0" borderId="21" xfId="1" applyFont="1" applyFill="1" applyBorder="1" applyAlignment="1">
      <alignment horizontal="right" vertical="center"/>
    </xf>
    <xf numFmtId="9" fontId="12" fillId="0" borderId="21" xfId="1" applyFont="1" applyFill="1" applyBorder="1" applyAlignment="1">
      <alignment vertical="center"/>
    </xf>
    <xf numFmtId="0" fontId="21" fillId="0" borderId="22" xfId="0" applyFont="1" applyBorder="1" applyAlignment="1">
      <alignment horizontal="left" vertical="center" indent="3"/>
    </xf>
    <xf numFmtId="0" fontId="22" fillId="0" borderId="1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3" fillId="8" borderId="28" xfId="2" applyFont="1" applyFill="1" applyBorder="1" applyAlignment="1">
      <alignment horizontal="center" vertical="center"/>
    </xf>
    <xf numFmtId="14" fontId="14" fillId="0" borderId="29" xfId="3" applyNumberFormat="1" applyFont="1" applyFill="1" applyBorder="1" applyAlignment="1">
      <alignment horizontal="center" vertical="center"/>
    </xf>
    <xf numFmtId="165" fontId="14" fillId="0" borderId="14" xfId="3" applyNumberFormat="1" applyFont="1" applyFill="1" applyBorder="1" applyAlignment="1">
      <alignment horizontal="center" vertical="center"/>
    </xf>
    <xf numFmtId="0" fontId="13" fillId="8" borderId="30" xfId="2" applyFont="1" applyFill="1" applyBorder="1" applyAlignment="1">
      <alignment horizontal="center" vertical="center"/>
    </xf>
    <xf numFmtId="164" fontId="14" fillId="0" borderId="27" xfId="3" applyNumberFormat="1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3" fillId="8" borderId="7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3" fillId="8" borderId="13" xfId="2" applyFont="1" applyFill="1" applyBorder="1" applyAlignment="1">
      <alignment horizontal="center" vertical="center"/>
    </xf>
    <xf numFmtId="0" fontId="24" fillId="0" borderId="23" xfId="4" applyFont="1" applyBorder="1" applyAlignment="1">
      <alignment horizontal="left"/>
    </xf>
    <xf numFmtId="0" fontId="9" fillId="7" borderId="7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</cellXfs>
  <cellStyles count="5">
    <cellStyle name="Normal" xfId="0" builtinId="0"/>
    <cellStyle name="Porcentagem" xfId="1" builtinId="5"/>
    <cellStyle name="Título" xfId="4" builtinId="15"/>
    <cellStyle name="Título 1" xfId="2" builtinId="16"/>
    <cellStyle name="Título 2" xfId="3" builtinId="17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Uniform 3"/>
        <scheme val="minor"/>
      </font>
      <alignment horizontal="left" vertical="center" textRotation="0" wrapText="0" indent="3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Uniform 3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Uniform 3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Uniform 3"/>
        <scheme val="minor"/>
      </font>
      <alignment horizontal="left" vertical="center" textRotation="0" wrapText="0" indent="3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Uniform 3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Uniform 3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Uniform 3"/>
        <scheme val="minor"/>
      </font>
      <alignment horizontal="left" vertical="center" textRotation="0" wrapText="0" indent="3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Uniform 3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Uniform 3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Uniform 3"/>
        <scheme val="minor"/>
      </font>
      <alignment horizontal="left" vertical="center" textRotation="0" wrapText="0" indent="3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Uniform 3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Uniform 3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rgb="FF059DDF"/>
          <bgColor rgb="FF059DD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Uniform 3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3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niform 3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Uniform 3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E5E5E"/>
        <name val="Uniform 3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Uniform 3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Uniform 3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9900"/>
      <color rgb="FF30E845"/>
      <color rgb="FFFF3333"/>
      <color rgb="FFFF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4">
  <dgm:title val=""/>
  <dgm:desc val=""/>
  <dgm:catLst>
    <dgm:cat type="colorful" pri="104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/>
      <a:schemeClr val="accent5"/>
    </dgm:fillClrLst>
    <dgm:linClrLst>
      <a:schemeClr val="accent4"/>
      <a:schemeClr val="accent5"/>
    </dgm:linClrLst>
    <dgm:effectClrLst/>
    <dgm:txLinClrLst/>
    <dgm:txFillClrLst/>
    <dgm:txEffectClrLst/>
  </dgm:styleLbl>
  <dgm:styleLbl name="ln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alpha val="50000"/>
      </a:schemeClr>
      <a:schemeClr val="accent5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</a:schemeClr>
      <a:schemeClr val="accent5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4"/>
      <a:schemeClr val="accent5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4">
  <dgm:title val=""/>
  <dgm:desc val=""/>
  <dgm:catLst>
    <dgm:cat type="colorful" pri="104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/>
      <a:schemeClr val="accent5"/>
    </dgm:fillClrLst>
    <dgm:linClrLst>
      <a:schemeClr val="accent4"/>
      <a:schemeClr val="accent5"/>
    </dgm:linClrLst>
    <dgm:effectClrLst/>
    <dgm:txLinClrLst/>
    <dgm:txFillClrLst/>
    <dgm:txEffectClrLst/>
  </dgm:styleLbl>
  <dgm:styleLbl name="lnNode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alpha val="50000"/>
      </a:schemeClr>
      <a:schemeClr val="accent5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</a:schemeClr>
      <a:schemeClr val="accent5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4"/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4"/>
      <a:schemeClr val="accent5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4"/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4">
        <a:tint val="40000"/>
        <a:alpha val="90000"/>
      </a:schemeClr>
      <a:schemeClr val="accent5">
        <a:tint val="40000"/>
        <a:alpha val="90000"/>
      </a:schemeClr>
    </dgm:fillClrLst>
    <dgm:linClrLst>
      <a:schemeClr val="accent4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07E2CBF-608C-4760-A12F-7727EB044BF8}" type="doc">
      <dgm:prSet loTypeId="urn:microsoft.com/office/officeart/2005/8/layout/pyramid1" loCatId="pyramid" qsTypeId="urn:microsoft.com/office/officeart/2005/8/quickstyle/simple1" qsCatId="simple" csTypeId="urn:microsoft.com/office/officeart/2005/8/colors/colorful4" csCatId="colorful" phldr="1"/>
      <dgm:spPr/>
      <dgm:t>
        <a:bodyPr/>
        <a:lstStyle/>
        <a:p>
          <a:endParaRPr lang="pt-BR"/>
        </a:p>
      </dgm:t>
    </dgm:pt>
    <dgm:pt modelId="{CF42D046-FFF6-45A0-8C9A-EBAC4FC41D3A}">
      <dgm:prSet phldrT="[Texto]" custT="1"/>
      <dgm:spPr/>
      <dgm:t>
        <a:bodyPr/>
        <a:lstStyle/>
        <a:p>
          <a:r>
            <a:rPr lang="pt-BR" sz="3200">
              <a:solidFill>
                <a:srgbClr val="7030A0"/>
              </a:solidFill>
            </a:rPr>
            <a:t>O</a:t>
          </a:r>
        </a:p>
      </dgm:t>
    </dgm:pt>
    <dgm:pt modelId="{688ACA40-46CF-4F7A-9EF6-028D68A34E11}" type="parTrans" cxnId="{D9F7F1D0-BF32-4720-909E-334B8368C541}">
      <dgm:prSet/>
      <dgm:spPr/>
      <dgm:t>
        <a:bodyPr/>
        <a:lstStyle/>
        <a:p>
          <a:endParaRPr lang="pt-BR" sz="1400"/>
        </a:p>
      </dgm:t>
    </dgm:pt>
    <dgm:pt modelId="{554382F1-7753-49B9-8D13-EB8172703EFC}" type="sibTrans" cxnId="{D9F7F1D0-BF32-4720-909E-334B8368C541}">
      <dgm:prSet/>
      <dgm:spPr/>
      <dgm:t>
        <a:bodyPr/>
        <a:lstStyle/>
        <a:p>
          <a:endParaRPr lang="pt-BR" sz="1400"/>
        </a:p>
      </dgm:t>
    </dgm:pt>
    <dgm:pt modelId="{B8A28B03-5DF8-44E4-A67D-ECAD4E228955}">
      <dgm:prSet phldrT="[Texto]" custT="1"/>
      <dgm:spPr/>
      <dgm:t>
        <a:bodyPr/>
        <a:lstStyle/>
        <a:p>
          <a:r>
            <a:rPr lang="pt-BR" sz="1200" b="0" i="0" u="none"/>
            <a:t>Absorver novos serviços</a:t>
          </a:r>
          <a:endParaRPr lang="pt-BR" sz="1200"/>
        </a:p>
      </dgm:t>
    </dgm:pt>
    <dgm:pt modelId="{E93B59AE-2803-4E18-A8FA-B8951B0939B6}" type="parTrans" cxnId="{31C5F4E2-BF3F-4FCC-8398-CAAFEB45718D}">
      <dgm:prSet/>
      <dgm:spPr/>
      <dgm:t>
        <a:bodyPr/>
        <a:lstStyle/>
        <a:p>
          <a:endParaRPr lang="pt-BR" sz="1400"/>
        </a:p>
      </dgm:t>
    </dgm:pt>
    <dgm:pt modelId="{045EB403-756F-4BEB-A5B2-63363C944F53}" type="sibTrans" cxnId="{31C5F4E2-BF3F-4FCC-8398-CAAFEB45718D}">
      <dgm:prSet/>
      <dgm:spPr/>
      <dgm:t>
        <a:bodyPr/>
        <a:lstStyle/>
        <a:p>
          <a:endParaRPr lang="pt-BR" sz="1400"/>
        </a:p>
      </dgm:t>
    </dgm:pt>
    <dgm:pt modelId="{1B7A27DC-E2D1-4088-A6AD-F9B5722BE577}">
      <dgm:prSet phldrT="[Texto]" custT="1"/>
      <dgm:spPr>
        <a:solidFill>
          <a:schemeClr val="accent2">
            <a:lumMod val="60000"/>
            <a:lumOff val="40000"/>
          </a:schemeClr>
        </a:solidFill>
      </dgm:spPr>
      <dgm:t>
        <a:bodyPr/>
        <a:lstStyle/>
        <a:p>
          <a:r>
            <a:rPr lang="pt-BR" sz="3200">
              <a:solidFill>
                <a:schemeClr val="bg1"/>
              </a:solidFill>
            </a:rPr>
            <a:t>KRs</a:t>
          </a:r>
        </a:p>
      </dgm:t>
    </dgm:pt>
    <dgm:pt modelId="{83492976-9B67-49ED-8B0C-20CB28726E52}" type="parTrans" cxnId="{5690D42B-AC49-4051-BB38-834C0DA758CA}">
      <dgm:prSet/>
      <dgm:spPr/>
      <dgm:t>
        <a:bodyPr/>
        <a:lstStyle/>
        <a:p>
          <a:endParaRPr lang="pt-BR" sz="1400"/>
        </a:p>
      </dgm:t>
    </dgm:pt>
    <dgm:pt modelId="{95732AB3-3755-47F1-A18F-A99DFD06A8DE}" type="sibTrans" cxnId="{5690D42B-AC49-4051-BB38-834C0DA758CA}">
      <dgm:prSet/>
      <dgm:spPr/>
      <dgm:t>
        <a:bodyPr/>
        <a:lstStyle/>
        <a:p>
          <a:endParaRPr lang="pt-BR" sz="1400"/>
        </a:p>
      </dgm:t>
    </dgm:pt>
    <dgm:pt modelId="{3BFD34D0-491E-4700-8FFB-28853E9B9A32}">
      <dgm:prSet phldrT="[Texto]" custT="1"/>
      <dgm:spPr/>
      <dgm:t>
        <a:bodyPr/>
        <a:lstStyle/>
        <a:p>
          <a:pPr algn="l"/>
          <a:r>
            <a:rPr lang="pt-BR" sz="1100" b="0" i="0" u="none"/>
            <a:t>De 2 a 5 KRs para cada objetivo;</a:t>
          </a:r>
          <a:endParaRPr lang="pt-BR" sz="1100"/>
        </a:p>
      </dgm:t>
    </dgm:pt>
    <dgm:pt modelId="{A1F9927B-E17B-4CDF-A73C-A152C49154B2}" type="parTrans" cxnId="{E192F312-778D-4C83-8749-2786E54DA70C}">
      <dgm:prSet/>
      <dgm:spPr/>
      <dgm:t>
        <a:bodyPr/>
        <a:lstStyle/>
        <a:p>
          <a:endParaRPr lang="pt-BR" sz="1400"/>
        </a:p>
      </dgm:t>
    </dgm:pt>
    <dgm:pt modelId="{70C34F5B-CF9F-41D9-A386-00B6DD5C5195}" type="sibTrans" cxnId="{E192F312-778D-4C83-8749-2786E54DA70C}">
      <dgm:prSet/>
      <dgm:spPr/>
      <dgm:t>
        <a:bodyPr/>
        <a:lstStyle/>
        <a:p>
          <a:endParaRPr lang="pt-BR" sz="1400"/>
        </a:p>
      </dgm:t>
    </dgm:pt>
    <dgm:pt modelId="{E8D4FD04-44E5-49EC-B67E-E73518844B0D}">
      <dgm:prSet custT="1"/>
      <dgm:spPr>
        <a:solidFill>
          <a:schemeClr val="bg2">
            <a:lumMod val="50000"/>
          </a:schemeClr>
        </a:solidFill>
      </dgm:spPr>
      <dgm:t>
        <a:bodyPr/>
        <a:lstStyle/>
        <a:p>
          <a:r>
            <a:rPr lang="pt-BR" sz="3200">
              <a:solidFill>
                <a:schemeClr val="bg1"/>
              </a:solidFill>
            </a:rPr>
            <a:t>INICIATIVAS</a:t>
          </a:r>
        </a:p>
      </dgm:t>
    </dgm:pt>
    <dgm:pt modelId="{0675E646-96D8-41C1-8C77-BB73C6E53027}" type="parTrans" cxnId="{7920D238-0DF4-42DA-B233-AFD61BAA5423}">
      <dgm:prSet/>
      <dgm:spPr/>
      <dgm:t>
        <a:bodyPr/>
        <a:lstStyle/>
        <a:p>
          <a:endParaRPr lang="pt-BR"/>
        </a:p>
      </dgm:t>
    </dgm:pt>
    <dgm:pt modelId="{F3D0F5F1-1F00-4DB5-9557-E35828140F63}" type="sibTrans" cxnId="{7920D238-0DF4-42DA-B233-AFD61BAA5423}">
      <dgm:prSet/>
      <dgm:spPr/>
      <dgm:t>
        <a:bodyPr/>
        <a:lstStyle/>
        <a:p>
          <a:endParaRPr lang="pt-BR"/>
        </a:p>
      </dgm:t>
    </dgm:pt>
    <dgm:pt modelId="{B5DE2DD5-8F85-41EB-AA40-62726544867E}">
      <dgm:prSet custT="1"/>
      <dgm:spPr/>
      <dgm:t>
        <a:bodyPr/>
        <a:lstStyle/>
        <a:p>
          <a:r>
            <a:rPr lang="pt-BR" sz="1400"/>
            <a:t>Projetos</a:t>
          </a:r>
        </a:p>
      </dgm:t>
    </dgm:pt>
    <dgm:pt modelId="{D70DAF36-F206-4315-9E7D-CD1D2B7D9517}" type="parTrans" cxnId="{8E71BF7B-B0D4-4457-90D6-EDEC52BA8717}">
      <dgm:prSet/>
      <dgm:spPr/>
      <dgm:t>
        <a:bodyPr/>
        <a:lstStyle/>
        <a:p>
          <a:endParaRPr lang="pt-BR"/>
        </a:p>
      </dgm:t>
    </dgm:pt>
    <dgm:pt modelId="{975E657E-ECAE-4CE0-91CE-5A6F888E2F28}" type="sibTrans" cxnId="{8E71BF7B-B0D4-4457-90D6-EDEC52BA8717}">
      <dgm:prSet/>
      <dgm:spPr/>
      <dgm:t>
        <a:bodyPr/>
        <a:lstStyle/>
        <a:p>
          <a:endParaRPr lang="pt-BR"/>
        </a:p>
      </dgm:t>
    </dgm:pt>
    <dgm:pt modelId="{642FA3F0-FA76-4120-B696-5A14BBF0CA97}">
      <dgm:prSet custT="1"/>
      <dgm:spPr/>
      <dgm:t>
        <a:bodyPr/>
        <a:lstStyle/>
        <a:p>
          <a:r>
            <a:rPr lang="pt-BR" sz="1200" b="0" i="0" u="none"/>
            <a:t>Aumentar nível de satisfação do cliente</a:t>
          </a:r>
          <a:endParaRPr lang="pt-BR" sz="1200"/>
        </a:p>
      </dgm:t>
    </dgm:pt>
    <dgm:pt modelId="{6B3D9B2B-58DB-4D3B-A87C-00CFE1D329F6}" type="parTrans" cxnId="{FE267743-6CBE-46EF-9511-3DBE651A35B0}">
      <dgm:prSet/>
      <dgm:spPr/>
      <dgm:t>
        <a:bodyPr/>
        <a:lstStyle/>
        <a:p>
          <a:endParaRPr lang="pt-BR"/>
        </a:p>
      </dgm:t>
    </dgm:pt>
    <dgm:pt modelId="{CF31345F-D5F4-4B54-B7DE-4C55C011E6A6}" type="sibTrans" cxnId="{FE267743-6CBE-46EF-9511-3DBE651A35B0}">
      <dgm:prSet/>
      <dgm:spPr/>
      <dgm:t>
        <a:bodyPr/>
        <a:lstStyle/>
        <a:p>
          <a:endParaRPr lang="pt-BR"/>
        </a:p>
      </dgm:t>
    </dgm:pt>
    <dgm:pt modelId="{2CEE025B-B8CA-4054-B552-0BC81B038697}">
      <dgm:prSet custT="1"/>
      <dgm:spPr/>
      <dgm:t>
        <a:bodyPr/>
        <a:lstStyle/>
        <a:p>
          <a:r>
            <a:rPr lang="pt-BR" sz="1200" b="0" i="0" u="none"/>
            <a:t>Otimizar recursos</a:t>
          </a:r>
          <a:endParaRPr lang="pt-BR" sz="1200"/>
        </a:p>
      </dgm:t>
    </dgm:pt>
    <dgm:pt modelId="{BCBB25D0-AE21-432A-B180-CEC3AAD205E1}" type="parTrans" cxnId="{DDA46990-976C-470B-A545-6F7C750C6F78}">
      <dgm:prSet/>
      <dgm:spPr/>
      <dgm:t>
        <a:bodyPr/>
        <a:lstStyle/>
        <a:p>
          <a:endParaRPr lang="pt-BR"/>
        </a:p>
      </dgm:t>
    </dgm:pt>
    <dgm:pt modelId="{1F8F2069-97E8-4844-B23B-8F96688B6B3C}" type="sibTrans" cxnId="{DDA46990-976C-470B-A545-6F7C750C6F78}">
      <dgm:prSet/>
      <dgm:spPr/>
      <dgm:t>
        <a:bodyPr/>
        <a:lstStyle/>
        <a:p>
          <a:endParaRPr lang="pt-BR"/>
        </a:p>
      </dgm:t>
    </dgm:pt>
    <dgm:pt modelId="{D7889DCA-EBC4-427E-B4C5-73F3EFF4F6C3}">
      <dgm:prSet custT="1"/>
      <dgm:spPr/>
      <dgm:t>
        <a:bodyPr/>
        <a:lstStyle/>
        <a:p>
          <a:r>
            <a:rPr lang="pt-BR" sz="1200" b="0" i="0" u="none"/>
            <a:t>Reduzir processos manuais</a:t>
          </a:r>
          <a:endParaRPr lang="pt-BR" sz="1200"/>
        </a:p>
      </dgm:t>
    </dgm:pt>
    <dgm:pt modelId="{2E2B3914-A1C0-4963-81AA-8FFCF8C3D7AF}" type="parTrans" cxnId="{9BE8C06D-0ABD-4555-B7CD-F2F6F2F3F8D9}">
      <dgm:prSet/>
      <dgm:spPr/>
      <dgm:t>
        <a:bodyPr/>
        <a:lstStyle/>
        <a:p>
          <a:endParaRPr lang="pt-BR"/>
        </a:p>
      </dgm:t>
    </dgm:pt>
    <dgm:pt modelId="{99F10A49-3854-4286-BC0C-90F80775BEA1}" type="sibTrans" cxnId="{9BE8C06D-0ABD-4555-B7CD-F2F6F2F3F8D9}">
      <dgm:prSet/>
      <dgm:spPr/>
      <dgm:t>
        <a:bodyPr/>
        <a:lstStyle/>
        <a:p>
          <a:endParaRPr lang="pt-BR"/>
        </a:p>
      </dgm:t>
    </dgm:pt>
    <dgm:pt modelId="{D09BBEAB-3430-401F-A0E8-550C2A42AE88}">
      <dgm:prSet custT="1"/>
      <dgm:spPr/>
      <dgm:t>
        <a:bodyPr/>
        <a:lstStyle/>
        <a:p>
          <a:r>
            <a:rPr lang="pt-BR" sz="1200" b="0" i="0" u="none"/>
            <a:t>Aumentar produtividade</a:t>
          </a:r>
          <a:endParaRPr lang="pt-BR" sz="1200"/>
        </a:p>
      </dgm:t>
    </dgm:pt>
    <dgm:pt modelId="{20FF87A3-62B4-4FF5-A805-B88E4C79B6D0}" type="parTrans" cxnId="{F575FA6D-1A42-4B2B-A7F1-7D48707F465E}">
      <dgm:prSet/>
      <dgm:spPr/>
      <dgm:t>
        <a:bodyPr/>
        <a:lstStyle/>
        <a:p>
          <a:endParaRPr lang="pt-BR"/>
        </a:p>
      </dgm:t>
    </dgm:pt>
    <dgm:pt modelId="{157202EE-5CAE-484B-A93A-B65BED33709D}" type="sibTrans" cxnId="{F575FA6D-1A42-4B2B-A7F1-7D48707F465E}">
      <dgm:prSet/>
      <dgm:spPr/>
      <dgm:t>
        <a:bodyPr/>
        <a:lstStyle/>
        <a:p>
          <a:endParaRPr lang="pt-BR"/>
        </a:p>
      </dgm:t>
    </dgm:pt>
    <dgm:pt modelId="{7052D16B-EB24-4686-A5A7-6A3C038FC2FF}">
      <dgm:prSet phldrT="[Texto]" custT="1"/>
      <dgm:spPr/>
      <dgm:t>
        <a:bodyPr/>
        <a:lstStyle/>
        <a:p>
          <a:pPr algn="l"/>
          <a:r>
            <a:rPr lang="pt-BR" sz="1100" b="0" i="0" u="none"/>
            <a:t>Custo total do CSC deve representar de 0,0 a 0,5 das vendas</a:t>
          </a:r>
          <a:endParaRPr lang="pt-BR" sz="1100"/>
        </a:p>
      </dgm:t>
    </dgm:pt>
    <dgm:pt modelId="{F9F7F598-4596-4ABE-B525-B258BA39DC22}" type="parTrans" cxnId="{AEBEFC14-FCA1-4BB2-8369-595794ADBA20}">
      <dgm:prSet/>
      <dgm:spPr/>
      <dgm:t>
        <a:bodyPr/>
        <a:lstStyle/>
        <a:p>
          <a:endParaRPr lang="pt-BR"/>
        </a:p>
      </dgm:t>
    </dgm:pt>
    <dgm:pt modelId="{AE992B5D-9CBF-4F0F-90F5-23F1A6B02F84}" type="sibTrans" cxnId="{AEBEFC14-FCA1-4BB2-8369-595794ADBA20}">
      <dgm:prSet/>
      <dgm:spPr/>
      <dgm:t>
        <a:bodyPr/>
        <a:lstStyle/>
        <a:p>
          <a:endParaRPr lang="pt-BR"/>
        </a:p>
      </dgm:t>
    </dgm:pt>
    <dgm:pt modelId="{E0BAF16C-355B-4332-8DE7-553747A17DD9}">
      <dgm:prSet phldrT="[Texto]" custT="1"/>
      <dgm:spPr/>
      <dgm:t>
        <a:bodyPr/>
        <a:lstStyle/>
        <a:p>
          <a:pPr algn="ctr"/>
          <a:r>
            <a:rPr lang="pt-BR" sz="1100" b="0" i="0" u="none"/>
            <a:t>X% de redução de custo em comparação com mercado</a:t>
          </a:r>
          <a:endParaRPr lang="pt-BR" sz="1100"/>
        </a:p>
      </dgm:t>
    </dgm:pt>
    <dgm:pt modelId="{09092BE6-B253-47F7-A6A9-BDD0917FACED}" type="parTrans" cxnId="{912DF650-ACAA-48DB-B33D-8BF363AEB4B9}">
      <dgm:prSet/>
      <dgm:spPr/>
      <dgm:t>
        <a:bodyPr/>
        <a:lstStyle/>
        <a:p>
          <a:endParaRPr lang="pt-BR"/>
        </a:p>
      </dgm:t>
    </dgm:pt>
    <dgm:pt modelId="{E6403DE7-8F4F-4041-9C47-9EA34ECEFF4D}" type="sibTrans" cxnId="{912DF650-ACAA-48DB-B33D-8BF363AEB4B9}">
      <dgm:prSet/>
      <dgm:spPr/>
      <dgm:t>
        <a:bodyPr/>
        <a:lstStyle/>
        <a:p>
          <a:endParaRPr lang="pt-BR"/>
        </a:p>
      </dgm:t>
    </dgm:pt>
    <dgm:pt modelId="{0C7B3C56-E798-489E-8903-112B4A558D97}">
      <dgm:prSet phldrT="[Texto]" custT="1"/>
      <dgm:spPr/>
      <dgm:t>
        <a:bodyPr/>
        <a:lstStyle/>
        <a:p>
          <a:pPr algn="l"/>
          <a:r>
            <a:rPr lang="pt-BR" sz="1100" b="0" i="0" u="none"/>
            <a:t>Redução de 20% a 40% do Custo de Operação</a:t>
          </a:r>
          <a:endParaRPr lang="pt-BR" sz="1100"/>
        </a:p>
      </dgm:t>
    </dgm:pt>
    <dgm:pt modelId="{993D2519-D477-475B-9E6A-ADD596954612}" type="parTrans" cxnId="{03E6FC22-E404-41D7-B125-8815B952C9F9}">
      <dgm:prSet/>
      <dgm:spPr/>
      <dgm:t>
        <a:bodyPr/>
        <a:lstStyle/>
        <a:p>
          <a:endParaRPr lang="pt-BR"/>
        </a:p>
      </dgm:t>
    </dgm:pt>
    <dgm:pt modelId="{74A98C7E-8F9B-4CBA-A257-22AB69B66264}" type="sibTrans" cxnId="{03E6FC22-E404-41D7-B125-8815B952C9F9}">
      <dgm:prSet/>
      <dgm:spPr/>
      <dgm:t>
        <a:bodyPr/>
        <a:lstStyle/>
        <a:p>
          <a:endParaRPr lang="pt-BR"/>
        </a:p>
      </dgm:t>
    </dgm:pt>
    <dgm:pt modelId="{3D12765A-14D1-44C1-9063-4EC2D50F18E3}" type="pres">
      <dgm:prSet presAssocID="{907E2CBF-608C-4760-A12F-7727EB044BF8}" presName="Name0" presStyleCnt="0">
        <dgm:presLayoutVars>
          <dgm:dir/>
          <dgm:animLvl val="lvl"/>
          <dgm:resizeHandles val="exact"/>
        </dgm:presLayoutVars>
      </dgm:prSet>
      <dgm:spPr/>
    </dgm:pt>
    <dgm:pt modelId="{0D11EDA0-C377-46F1-BCF8-C9CFF0B57D83}" type="pres">
      <dgm:prSet presAssocID="{CF42D046-FFF6-45A0-8C9A-EBAC4FC41D3A}" presName="Name8" presStyleCnt="0"/>
      <dgm:spPr/>
    </dgm:pt>
    <dgm:pt modelId="{2C315B67-FAD5-433E-BEC7-505DF9223E83}" type="pres">
      <dgm:prSet presAssocID="{CF42D046-FFF6-45A0-8C9A-EBAC4FC41D3A}" presName="acctBkgd" presStyleLbl="alignAcc1" presStyleIdx="0" presStyleCnt="3" custLinFactNeighborX="573"/>
      <dgm:spPr/>
    </dgm:pt>
    <dgm:pt modelId="{3A0D7A10-13C7-4196-9271-4A987B27DD45}" type="pres">
      <dgm:prSet presAssocID="{CF42D046-FFF6-45A0-8C9A-EBAC4FC41D3A}" presName="acctTx" presStyleLbl="alignAcc1" presStyleIdx="0" presStyleCnt="3">
        <dgm:presLayoutVars>
          <dgm:bulletEnabled val="1"/>
        </dgm:presLayoutVars>
      </dgm:prSet>
      <dgm:spPr/>
    </dgm:pt>
    <dgm:pt modelId="{CA8141A4-2BD1-4B9B-83FB-8F5938F83A4F}" type="pres">
      <dgm:prSet presAssocID="{CF42D046-FFF6-45A0-8C9A-EBAC4FC41D3A}" presName="level" presStyleLbl="node1" presStyleIdx="0" presStyleCnt="3">
        <dgm:presLayoutVars>
          <dgm:chMax val="1"/>
          <dgm:bulletEnabled val="1"/>
        </dgm:presLayoutVars>
      </dgm:prSet>
      <dgm:spPr/>
    </dgm:pt>
    <dgm:pt modelId="{FE175B5D-B1B2-46F6-98FE-A1C3CEEE2C1C}" type="pres">
      <dgm:prSet presAssocID="{CF42D046-FFF6-45A0-8C9A-EBAC4FC41D3A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573BCE64-ACC3-4EAD-9067-19EDFC1FB0E0}" type="pres">
      <dgm:prSet presAssocID="{1B7A27DC-E2D1-4088-A6AD-F9B5722BE577}" presName="Name8" presStyleCnt="0"/>
      <dgm:spPr/>
    </dgm:pt>
    <dgm:pt modelId="{36D5793A-0A99-41C7-90A7-9432BACF4BA4}" type="pres">
      <dgm:prSet presAssocID="{1B7A27DC-E2D1-4088-A6AD-F9B5722BE577}" presName="acctBkgd" presStyleLbl="alignAcc1" presStyleIdx="1" presStyleCnt="3" custScaleX="119398" custLinFactNeighborX="-9458" custLinFactNeighborY="-627"/>
      <dgm:spPr/>
    </dgm:pt>
    <dgm:pt modelId="{7E5F961F-DBDF-4B5A-8D92-EFF97A7B7460}" type="pres">
      <dgm:prSet presAssocID="{1B7A27DC-E2D1-4088-A6AD-F9B5722BE577}" presName="acctTx" presStyleLbl="alignAcc1" presStyleIdx="1" presStyleCnt="3">
        <dgm:presLayoutVars>
          <dgm:bulletEnabled val="1"/>
        </dgm:presLayoutVars>
      </dgm:prSet>
      <dgm:spPr/>
    </dgm:pt>
    <dgm:pt modelId="{57BC1CC4-4972-4254-938F-D1FCDD1BD5A7}" type="pres">
      <dgm:prSet presAssocID="{1B7A27DC-E2D1-4088-A6AD-F9B5722BE577}" presName="level" presStyleLbl="node1" presStyleIdx="1" presStyleCnt="3">
        <dgm:presLayoutVars>
          <dgm:chMax val="1"/>
          <dgm:bulletEnabled val="1"/>
        </dgm:presLayoutVars>
      </dgm:prSet>
      <dgm:spPr/>
    </dgm:pt>
    <dgm:pt modelId="{C8BBBB56-660C-40AC-B940-4AF06DEEEEEF}" type="pres">
      <dgm:prSet presAssocID="{1B7A27DC-E2D1-4088-A6AD-F9B5722BE577}" presName="levelTx" presStyleLbl="revTx" presStyleIdx="0" presStyleCnt="0">
        <dgm:presLayoutVars>
          <dgm:chMax val="1"/>
          <dgm:bulletEnabled val="1"/>
        </dgm:presLayoutVars>
      </dgm:prSet>
      <dgm:spPr/>
    </dgm:pt>
    <dgm:pt modelId="{2F986386-1EE4-4C7E-BC54-0697821D8AAB}" type="pres">
      <dgm:prSet presAssocID="{E8D4FD04-44E5-49EC-B67E-E73518844B0D}" presName="Name8" presStyleCnt="0"/>
      <dgm:spPr/>
    </dgm:pt>
    <dgm:pt modelId="{252D9AFF-B5DA-410A-A441-A89D614C54C5}" type="pres">
      <dgm:prSet presAssocID="{E8D4FD04-44E5-49EC-B67E-E73518844B0D}" presName="acctBkgd" presStyleLbl="alignAcc1" presStyleIdx="2" presStyleCnt="3"/>
      <dgm:spPr/>
    </dgm:pt>
    <dgm:pt modelId="{980E571C-835C-410C-A8D4-602EA48BD4BF}" type="pres">
      <dgm:prSet presAssocID="{E8D4FD04-44E5-49EC-B67E-E73518844B0D}" presName="acctTx" presStyleLbl="alignAcc1" presStyleIdx="2" presStyleCnt="3">
        <dgm:presLayoutVars>
          <dgm:bulletEnabled val="1"/>
        </dgm:presLayoutVars>
      </dgm:prSet>
      <dgm:spPr/>
    </dgm:pt>
    <dgm:pt modelId="{509A6167-F5D4-49D5-BFC9-441F6FCC75DC}" type="pres">
      <dgm:prSet presAssocID="{E8D4FD04-44E5-49EC-B67E-E73518844B0D}" presName="level" presStyleLbl="node1" presStyleIdx="2" presStyleCnt="3" custLinFactNeighborX="-2040">
        <dgm:presLayoutVars>
          <dgm:chMax val="1"/>
          <dgm:bulletEnabled val="1"/>
        </dgm:presLayoutVars>
      </dgm:prSet>
      <dgm:spPr/>
    </dgm:pt>
    <dgm:pt modelId="{1923889B-4E2C-42DA-B1E3-075941E5BF5B}" type="pres">
      <dgm:prSet presAssocID="{E8D4FD04-44E5-49EC-B67E-E73518844B0D}" presName="levelTx" presStyleLbl="revTx" presStyleIdx="0" presStyleCnt="0">
        <dgm:presLayoutVars>
          <dgm:chMax val="1"/>
          <dgm:bulletEnabled val="1"/>
        </dgm:presLayoutVars>
      </dgm:prSet>
      <dgm:spPr/>
    </dgm:pt>
  </dgm:ptLst>
  <dgm:cxnLst>
    <dgm:cxn modelId="{0A932509-EE08-469C-9A7B-6D76F0637FA1}" type="presOf" srcId="{CF42D046-FFF6-45A0-8C9A-EBAC4FC41D3A}" destId="{FE175B5D-B1B2-46F6-98FE-A1C3CEEE2C1C}" srcOrd="1" destOrd="0" presId="urn:microsoft.com/office/officeart/2005/8/layout/pyramid1"/>
    <dgm:cxn modelId="{E192F312-778D-4C83-8749-2786E54DA70C}" srcId="{1B7A27DC-E2D1-4088-A6AD-F9B5722BE577}" destId="{3BFD34D0-491E-4700-8FFB-28853E9B9A32}" srcOrd="0" destOrd="0" parTransId="{A1F9927B-E17B-4CDF-A73C-A152C49154B2}" sibTransId="{70C34F5B-CF9F-41D9-A386-00B6DD5C5195}"/>
    <dgm:cxn modelId="{AEBEFC14-FCA1-4BB2-8369-595794ADBA20}" srcId="{1B7A27DC-E2D1-4088-A6AD-F9B5722BE577}" destId="{7052D16B-EB24-4686-A5A7-6A3C038FC2FF}" srcOrd="2" destOrd="0" parTransId="{F9F7F598-4596-4ABE-B525-B258BA39DC22}" sibTransId="{AE992B5D-9CBF-4F0F-90F5-23F1A6B02F84}"/>
    <dgm:cxn modelId="{499C381A-E6EB-4F7D-A5D4-1B6C8F63D513}" type="presOf" srcId="{E8D4FD04-44E5-49EC-B67E-E73518844B0D}" destId="{509A6167-F5D4-49D5-BFC9-441F6FCC75DC}" srcOrd="0" destOrd="0" presId="urn:microsoft.com/office/officeart/2005/8/layout/pyramid1"/>
    <dgm:cxn modelId="{063B9E1A-3D4C-4A6B-B45E-AEC717BA2A29}" type="presOf" srcId="{642FA3F0-FA76-4120-B696-5A14BBF0CA97}" destId="{3A0D7A10-13C7-4196-9271-4A987B27DD45}" srcOrd="1" destOrd="1" presId="urn:microsoft.com/office/officeart/2005/8/layout/pyramid1"/>
    <dgm:cxn modelId="{03E6FC22-E404-41D7-B125-8815B952C9F9}" srcId="{1B7A27DC-E2D1-4088-A6AD-F9B5722BE577}" destId="{0C7B3C56-E798-489E-8903-112B4A558D97}" srcOrd="1" destOrd="0" parTransId="{993D2519-D477-475B-9E6A-ADD596954612}" sibTransId="{74A98C7E-8F9B-4CBA-A257-22AB69B66264}"/>
    <dgm:cxn modelId="{5690D42B-AC49-4051-BB38-834C0DA758CA}" srcId="{907E2CBF-608C-4760-A12F-7727EB044BF8}" destId="{1B7A27DC-E2D1-4088-A6AD-F9B5722BE577}" srcOrd="1" destOrd="0" parTransId="{83492976-9B67-49ED-8B0C-20CB28726E52}" sibTransId="{95732AB3-3755-47F1-A18F-A99DFD06A8DE}"/>
    <dgm:cxn modelId="{DDFB022E-7577-4606-B9BF-41B824B78B38}" type="presOf" srcId="{E0BAF16C-355B-4332-8DE7-553747A17DD9}" destId="{7E5F961F-DBDF-4B5A-8D92-EFF97A7B7460}" srcOrd="1" destOrd="3" presId="urn:microsoft.com/office/officeart/2005/8/layout/pyramid1"/>
    <dgm:cxn modelId="{E05BB232-CC64-43A4-A2F9-B6C40125352A}" type="presOf" srcId="{2CEE025B-B8CA-4054-B552-0BC81B038697}" destId="{2C315B67-FAD5-433E-BEC7-505DF9223E83}" srcOrd="0" destOrd="3" presId="urn:microsoft.com/office/officeart/2005/8/layout/pyramid1"/>
    <dgm:cxn modelId="{7920D238-0DF4-42DA-B233-AFD61BAA5423}" srcId="{907E2CBF-608C-4760-A12F-7727EB044BF8}" destId="{E8D4FD04-44E5-49EC-B67E-E73518844B0D}" srcOrd="2" destOrd="0" parTransId="{0675E646-96D8-41C1-8C77-BB73C6E53027}" sibTransId="{F3D0F5F1-1F00-4DB5-9557-E35828140F63}"/>
    <dgm:cxn modelId="{33177D3F-CD1B-4FF2-8B5A-39014E32A92B}" type="presOf" srcId="{907E2CBF-608C-4760-A12F-7727EB044BF8}" destId="{3D12765A-14D1-44C1-9063-4EC2D50F18E3}" srcOrd="0" destOrd="0" presId="urn:microsoft.com/office/officeart/2005/8/layout/pyramid1"/>
    <dgm:cxn modelId="{FE267743-6CBE-46EF-9511-3DBE651A35B0}" srcId="{CF42D046-FFF6-45A0-8C9A-EBAC4FC41D3A}" destId="{642FA3F0-FA76-4120-B696-5A14BBF0CA97}" srcOrd="1" destOrd="0" parTransId="{6B3D9B2B-58DB-4D3B-A87C-00CFE1D329F6}" sibTransId="{CF31345F-D5F4-4B54-B7DE-4C55C011E6A6}"/>
    <dgm:cxn modelId="{33E2DA67-30F3-4566-935F-7D310FB4509A}" type="presOf" srcId="{D7889DCA-EBC4-427E-B4C5-73F3EFF4F6C3}" destId="{3A0D7A10-13C7-4196-9271-4A987B27DD45}" srcOrd="1" destOrd="4" presId="urn:microsoft.com/office/officeart/2005/8/layout/pyramid1"/>
    <dgm:cxn modelId="{9BE8C06D-0ABD-4555-B7CD-F2F6F2F3F8D9}" srcId="{CF42D046-FFF6-45A0-8C9A-EBAC4FC41D3A}" destId="{D7889DCA-EBC4-427E-B4C5-73F3EFF4F6C3}" srcOrd="4" destOrd="0" parTransId="{2E2B3914-A1C0-4963-81AA-8FFCF8C3D7AF}" sibTransId="{99F10A49-3854-4286-BC0C-90F80775BEA1}"/>
    <dgm:cxn modelId="{F575FA6D-1A42-4B2B-A7F1-7D48707F465E}" srcId="{CF42D046-FFF6-45A0-8C9A-EBAC4FC41D3A}" destId="{D09BBEAB-3430-401F-A0E8-550C2A42AE88}" srcOrd="2" destOrd="0" parTransId="{20FF87A3-62B4-4FF5-A805-B88E4C79B6D0}" sibTransId="{157202EE-5CAE-484B-A93A-B65BED33709D}"/>
    <dgm:cxn modelId="{912DF650-ACAA-48DB-B33D-8BF363AEB4B9}" srcId="{1B7A27DC-E2D1-4088-A6AD-F9B5722BE577}" destId="{E0BAF16C-355B-4332-8DE7-553747A17DD9}" srcOrd="3" destOrd="0" parTransId="{09092BE6-B253-47F7-A6A9-BDD0917FACED}" sibTransId="{E6403DE7-8F4F-4041-9C47-9EA34ECEFF4D}"/>
    <dgm:cxn modelId="{63AA7351-F879-4BA2-A24B-60995FFEC6B9}" type="presOf" srcId="{1B7A27DC-E2D1-4088-A6AD-F9B5722BE577}" destId="{C8BBBB56-660C-40AC-B940-4AF06DEEEEEF}" srcOrd="1" destOrd="0" presId="urn:microsoft.com/office/officeart/2005/8/layout/pyramid1"/>
    <dgm:cxn modelId="{ABFBB671-3B1A-4869-A09E-9C7B0F8A37A8}" type="presOf" srcId="{7052D16B-EB24-4686-A5A7-6A3C038FC2FF}" destId="{7E5F961F-DBDF-4B5A-8D92-EFF97A7B7460}" srcOrd="1" destOrd="2" presId="urn:microsoft.com/office/officeart/2005/8/layout/pyramid1"/>
    <dgm:cxn modelId="{84AE6774-67DE-4D36-A0CB-31FA2617D123}" type="presOf" srcId="{D7889DCA-EBC4-427E-B4C5-73F3EFF4F6C3}" destId="{2C315B67-FAD5-433E-BEC7-505DF9223E83}" srcOrd="0" destOrd="4" presId="urn:microsoft.com/office/officeart/2005/8/layout/pyramid1"/>
    <dgm:cxn modelId="{0546C379-9B48-41F9-A9A3-AEE4488119DE}" type="presOf" srcId="{7052D16B-EB24-4686-A5A7-6A3C038FC2FF}" destId="{36D5793A-0A99-41C7-90A7-9432BACF4BA4}" srcOrd="0" destOrd="2" presId="urn:microsoft.com/office/officeart/2005/8/layout/pyramid1"/>
    <dgm:cxn modelId="{8E71BF7B-B0D4-4457-90D6-EDEC52BA8717}" srcId="{E8D4FD04-44E5-49EC-B67E-E73518844B0D}" destId="{B5DE2DD5-8F85-41EB-AA40-62726544867E}" srcOrd="0" destOrd="0" parTransId="{D70DAF36-F206-4315-9E7D-CD1D2B7D9517}" sibTransId="{975E657E-ECAE-4CE0-91CE-5A6F888E2F28}"/>
    <dgm:cxn modelId="{DDA46990-976C-470B-A545-6F7C750C6F78}" srcId="{CF42D046-FFF6-45A0-8C9A-EBAC4FC41D3A}" destId="{2CEE025B-B8CA-4054-B552-0BC81B038697}" srcOrd="3" destOrd="0" parTransId="{BCBB25D0-AE21-432A-B180-CEC3AAD205E1}" sibTransId="{1F8F2069-97E8-4844-B23B-8F96688B6B3C}"/>
    <dgm:cxn modelId="{0F60A094-D6AA-48D6-AED7-53874A84ABE5}" type="presOf" srcId="{B5DE2DD5-8F85-41EB-AA40-62726544867E}" destId="{252D9AFF-B5DA-410A-A441-A89D614C54C5}" srcOrd="0" destOrd="0" presId="urn:microsoft.com/office/officeart/2005/8/layout/pyramid1"/>
    <dgm:cxn modelId="{FC7216A3-1464-4204-9FB6-000B21666DA6}" type="presOf" srcId="{642FA3F0-FA76-4120-B696-5A14BBF0CA97}" destId="{2C315B67-FAD5-433E-BEC7-505DF9223E83}" srcOrd="0" destOrd="1" presId="urn:microsoft.com/office/officeart/2005/8/layout/pyramid1"/>
    <dgm:cxn modelId="{556B7AA6-1B57-47F1-B7A2-EECF5C0EAC5E}" type="presOf" srcId="{D09BBEAB-3430-401F-A0E8-550C2A42AE88}" destId="{3A0D7A10-13C7-4196-9271-4A987B27DD45}" srcOrd="1" destOrd="2" presId="urn:microsoft.com/office/officeart/2005/8/layout/pyramid1"/>
    <dgm:cxn modelId="{3D1F52AD-5C74-472A-A296-7390858B482A}" type="presOf" srcId="{B8A28B03-5DF8-44E4-A67D-ECAD4E228955}" destId="{3A0D7A10-13C7-4196-9271-4A987B27DD45}" srcOrd="1" destOrd="0" presId="urn:microsoft.com/office/officeart/2005/8/layout/pyramid1"/>
    <dgm:cxn modelId="{27AAC4B3-709C-4B52-B9CE-63752C347A6F}" type="presOf" srcId="{E0BAF16C-355B-4332-8DE7-553747A17DD9}" destId="{36D5793A-0A99-41C7-90A7-9432BACF4BA4}" srcOrd="0" destOrd="3" presId="urn:microsoft.com/office/officeart/2005/8/layout/pyramid1"/>
    <dgm:cxn modelId="{1D4729BC-071E-4EBA-A14F-BC51F45844F6}" type="presOf" srcId="{D09BBEAB-3430-401F-A0E8-550C2A42AE88}" destId="{2C315B67-FAD5-433E-BEC7-505DF9223E83}" srcOrd="0" destOrd="2" presId="urn:microsoft.com/office/officeart/2005/8/layout/pyramid1"/>
    <dgm:cxn modelId="{011BEACC-F5BB-49BE-BA99-9ABDF737E8E8}" type="presOf" srcId="{2CEE025B-B8CA-4054-B552-0BC81B038697}" destId="{3A0D7A10-13C7-4196-9271-4A987B27DD45}" srcOrd="1" destOrd="3" presId="urn:microsoft.com/office/officeart/2005/8/layout/pyramid1"/>
    <dgm:cxn modelId="{297C08CD-649C-4F1E-A798-44F41871150D}" type="presOf" srcId="{0C7B3C56-E798-489E-8903-112B4A558D97}" destId="{36D5793A-0A99-41C7-90A7-9432BACF4BA4}" srcOrd="0" destOrd="1" presId="urn:microsoft.com/office/officeart/2005/8/layout/pyramid1"/>
    <dgm:cxn modelId="{D9F7F1D0-BF32-4720-909E-334B8368C541}" srcId="{907E2CBF-608C-4760-A12F-7727EB044BF8}" destId="{CF42D046-FFF6-45A0-8C9A-EBAC4FC41D3A}" srcOrd="0" destOrd="0" parTransId="{688ACA40-46CF-4F7A-9EF6-028D68A34E11}" sibTransId="{554382F1-7753-49B9-8D13-EB8172703EFC}"/>
    <dgm:cxn modelId="{140DECDD-6E2A-4148-8AB7-AE66A6330BB4}" type="presOf" srcId="{B5DE2DD5-8F85-41EB-AA40-62726544867E}" destId="{980E571C-835C-410C-A8D4-602EA48BD4BF}" srcOrd="1" destOrd="0" presId="urn:microsoft.com/office/officeart/2005/8/layout/pyramid1"/>
    <dgm:cxn modelId="{10697DDE-28A3-42EE-902E-66E822E5C0CC}" type="presOf" srcId="{0C7B3C56-E798-489E-8903-112B4A558D97}" destId="{7E5F961F-DBDF-4B5A-8D92-EFF97A7B7460}" srcOrd="1" destOrd="1" presId="urn:microsoft.com/office/officeart/2005/8/layout/pyramid1"/>
    <dgm:cxn modelId="{8FFAD1E1-26C1-4F56-8399-D8ACAD576F86}" type="presOf" srcId="{CF42D046-FFF6-45A0-8C9A-EBAC4FC41D3A}" destId="{CA8141A4-2BD1-4B9B-83FB-8F5938F83A4F}" srcOrd="0" destOrd="0" presId="urn:microsoft.com/office/officeart/2005/8/layout/pyramid1"/>
    <dgm:cxn modelId="{31C5F4E2-BF3F-4FCC-8398-CAAFEB45718D}" srcId="{CF42D046-FFF6-45A0-8C9A-EBAC4FC41D3A}" destId="{B8A28B03-5DF8-44E4-A67D-ECAD4E228955}" srcOrd="0" destOrd="0" parTransId="{E93B59AE-2803-4E18-A8FA-B8951B0939B6}" sibTransId="{045EB403-756F-4BEB-A5B2-63363C944F53}"/>
    <dgm:cxn modelId="{6816BFED-0669-4D03-8963-617EB47F5ED1}" type="presOf" srcId="{B8A28B03-5DF8-44E4-A67D-ECAD4E228955}" destId="{2C315B67-FAD5-433E-BEC7-505DF9223E83}" srcOrd="0" destOrd="0" presId="urn:microsoft.com/office/officeart/2005/8/layout/pyramid1"/>
    <dgm:cxn modelId="{9D2BF7F3-6C25-409B-9290-86CDAB88D979}" type="presOf" srcId="{E8D4FD04-44E5-49EC-B67E-E73518844B0D}" destId="{1923889B-4E2C-42DA-B1E3-075941E5BF5B}" srcOrd="1" destOrd="0" presId="urn:microsoft.com/office/officeart/2005/8/layout/pyramid1"/>
    <dgm:cxn modelId="{898EC3F4-54AD-47A4-96A5-A5BEDC30BB2A}" type="presOf" srcId="{3BFD34D0-491E-4700-8FFB-28853E9B9A32}" destId="{36D5793A-0A99-41C7-90A7-9432BACF4BA4}" srcOrd="0" destOrd="0" presId="urn:microsoft.com/office/officeart/2005/8/layout/pyramid1"/>
    <dgm:cxn modelId="{DECCC6F6-4489-441A-81A1-37ADABF699B7}" type="presOf" srcId="{3BFD34D0-491E-4700-8FFB-28853E9B9A32}" destId="{7E5F961F-DBDF-4B5A-8D92-EFF97A7B7460}" srcOrd="1" destOrd="0" presId="urn:microsoft.com/office/officeart/2005/8/layout/pyramid1"/>
    <dgm:cxn modelId="{AB114DFE-306E-4E24-B107-CF0C30E889EB}" type="presOf" srcId="{1B7A27DC-E2D1-4088-A6AD-F9B5722BE577}" destId="{57BC1CC4-4972-4254-938F-D1FCDD1BD5A7}" srcOrd="0" destOrd="0" presId="urn:microsoft.com/office/officeart/2005/8/layout/pyramid1"/>
    <dgm:cxn modelId="{D4A588CE-13CB-432C-AAC6-C325B4A20F59}" type="presParOf" srcId="{3D12765A-14D1-44C1-9063-4EC2D50F18E3}" destId="{0D11EDA0-C377-46F1-BCF8-C9CFF0B57D83}" srcOrd="0" destOrd="0" presId="urn:microsoft.com/office/officeart/2005/8/layout/pyramid1"/>
    <dgm:cxn modelId="{B60CEDD7-BE45-4201-8675-21A88B1B57C4}" type="presParOf" srcId="{0D11EDA0-C377-46F1-BCF8-C9CFF0B57D83}" destId="{2C315B67-FAD5-433E-BEC7-505DF9223E83}" srcOrd="0" destOrd="0" presId="urn:microsoft.com/office/officeart/2005/8/layout/pyramid1"/>
    <dgm:cxn modelId="{1C4092AB-9738-4CD3-968E-54FA90725A8F}" type="presParOf" srcId="{0D11EDA0-C377-46F1-BCF8-C9CFF0B57D83}" destId="{3A0D7A10-13C7-4196-9271-4A987B27DD45}" srcOrd="1" destOrd="0" presId="urn:microsoft.com/office/officeart/2005/8/layout/pyramid1"/>
    <dgm:cxn modelId="{20F60308-E580-41D9-B6D3-AD1449B68CD9}" type="presParOf" srcId="{0D11EDA0-C377-46F1-BCF8-C9CFF0B57D83}" destId="{CA8141A4-2BD1-4B9B-83FB-8F5938F83A4F}" srcOrd="2" destOrd="0" presId="urn:microsoft.com/office/officeart/2005/8/layout/pyramid1"/>
    <dgm:cxn modelId="{82FC5DCF-9F1B-4D93-8427-855CF9791BEC}" type="presParOf" srcId="{0D11EDA0-C377-46F1-BCF8-C9CFF0B57D83}" destId="{FE175B5D-B1B2-46F6-98FE-A1C3CEEE2C1C}" srcOrd="3" destOrd="0" presId="urn:microsoft.com/office/officeart/2005/8/layout/pyramid1"/>
    <dgm:cxn modelId="{4DC33562-EBE4-4068-BB99-7290B3CC219A}" type="presParOf" srcId="{3D12765A-14D1-44C1-9063-4EC2D50F18E3}" destId="{573BCE64-ACC3-4EAD-9067-19EDFC1FB0E0}" srcOrd="1" destOrd="0" presId="urn:microsoft.com/office/officeart/2005/8/layout/pyramid1"/>
    <dgm:cxn modelId="{DB088F48-4875-479C-B8D6-3FA7DC8A6869}" type="presParOf" srcId="{573BCE64-ACC3-4EAD-9067-19EDFC1FB0E0}" destId="{36D5793A-0A99-41C7-90A7-9432BACF4BA4}" srcOrd="0" destOrd="0" presId="urn:microsoft.com/office/officeart/2005/8/layout/pyramid1"/>
    <dgm:cxn modelId="{87EEB6D4-292F-49E8-8F6D-CCE142577E34}" type="presParOf" srcId="{573BCE64-ACC3-4EAD-9067-19EDFC1FB0E0}" destId="{7E5F961F-DBDF-4B5A-8D92-EFF97A7B7460}" srcOrd="1" destOrd="0" presId="urn:microsoft.com/office/officeart/2005/8/layout/pyramid1"/>
    <dgm:cxn modelId="{14F555AA-1021-4DE5-B171-6658D6F53CCB}" type="presParOf" srcId="{573BCE64-ACC3-4EAD-9067-19EDFC1FB0E0}" destId="{57BC1CC4-4972-4254-938F-D1FCDD1BD5A7}" srcOrd="2" destOrd="0" presId="urn:microsoft.com/office/officeart/2005/8/layout/pyramid1"/>
    <dgm:cxn modelId="{C7ED5385-219C-46A9-9DD2-E08C9BB23ABA}" type="presParOf" srcId="{573BCE64-ACC3-4EAD-9067-19EDFC1FB0E0}" destId="{C8BBBB56-660C-40AC-B940-4AF06DEEEEEF}" srcOrd="3" destOrd="0" presId="urn:microsoft.com/office/officeart/2005/8/layout/pyramid1"/>
    <dgm:cxn modelId="{E6707631-4DB1-4635-A022-6DE270368119}" type="presParOf" srcId="{3D12765A-14D1-44C1-9063-4EC2D50F18E3}" destId="{2F986386-1EE4-4C7E-BC54-0697821D8AAB}" srcOrd="2" destOrd="0" presId="urn:microsoft.com/office/officeart/2005/8/layout/pyramid1"/>
    <dgm:cxn modelId="{D07F542F-284C-4207-B648-97EA7883226C}" type="presParOf" srcId="{2F986386-1EE4-4C7E-BC54-0697821D8AAB}" destId="{252D9AFF-B5DA-410A-A441-A89D614C54C5}" srcOrd="0" destOrd="0" presId="urn:microsoft.com/office/officeart/2005/8/layout/pyramid1"/>
    <dgm:cxn modelId="{B73A7E13-2994-43DB-8EFE-C068B24C1422}" type="presParOf" srcId="{2F986386-1EE4-4C7E-BC54-0697821D8AAB}" destId="{980E571C-835C-410C-A8D4-602EA48BD4BF}" srcOrd="1" destOrd="0" presId="urn:microsoft.com/office/officeart/2005/8/layout/pyramid1"/>
    <dgm:cxn modelId="{3E7DF859-D7DE-4FBF-8E0B-F59B8ED6AEE9}" type="presParOf" srcId="{2F986386-1EE4-4C7E-BC54-0697821D8AAB}" destId="{509A6167-F5D4-49D5-BFC9-441F6FCC75DC}" srcOrd="2" destOrd="0" presId="urn:microsoft.com/office/officeart/2005/8/layout/pyramid1"/>
    <dgm:cxn modelId="{FCFFBADC-6128-4374-B877-300C65FC6C57}" type="presParOf" srcId="{2F986386-1EE4-4C7E-BC54-0697821D8AAB}" destId="{1923889B-4E2C-42DA-B1E3-075941E5BF5B}" srcOrd="3" destOrd="0" presId="urn:microsoft.com/office/officeart/2005/8/layout/pyramid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AFDF89F-4821-44EE-A033-46901F6AD4AE}" type="doc">
      <dgm:prSet loTypeId="urn:microsoft.com/office/officeart/2005/8/layout/vList3" loCatId="picture" qsTypeId="urn:microsoft.com/office/officeart/2005/8/quickstyle/simple1" qsCatId="simple" csTypeId="urn:microsoft.com/office/officeart/2005/8/colors/colorful4" csCatId="colorful" phldr="1"/>
      <dgm:spPr/>
    </dgm:pt>
    <dgm:pt modelId="{552B3188-15FA-4FA2-95BB-674F3D80B321}">
      <dgm:prSet phldrT="[Texto]"/>
      <dgm:spPr/>
      <dgm:t>
        <a:bodyPr/>
        <a:lstStyle/>
        <a:p>
          <a:r>
            <a:rPr lang="pt-BR">
              <a:solidFill>
                <a:srgbClr val="7030A0"/>
              </a:solidFill>
            </a:rPr>
            <a:t>Realizar alinhamento com o </a:t>
          </a:r>
          <a:r>
            <a:rPr lang="pt-BR" b="1">
              <a:solidFill>
                <a:srgbClr val="7030A0"/>
              </a:solidFill>
            </a:rPr>
            <a:t>Estratégico</a:t>
          </a:r>
          <a:r>
            <a:rPr lang="pt-BR">
              <a:solidFill>
                <a:srgbClr val="7030A0"/>
              </a:solidFill>
            </a:rPr>
            <a:t>  para apresentar quais os </a:t>
          </a:r>
          <a:r>
            <a:rPr lang="pt-BR" b="1">
              <a:solidFill>
                <a:srgbClr val="7030A0"/>
              </a:solidFill>
            </a:rPr>
            <a:t>benefícios</a:t>
          </a:r>
          <a:r>
            <a:rPr lang="pt-BR">
              <a:solidFill>
                <a:srgbClr val="7030A0"/>
              </a:solidFill>
            </a:rPr>
            <a:t> que uma maior representatividade do </a:t>
          </a:r>
          <a:r>
            <a:rPr lang="pt-BR" b="1">
              <a:solidFill>
                <a:srgbClr val="7030A0"/>
              </a:solidFill>
            </a:rPr>
            <a:t>CSC</a:t>
          </a:r>
          <a:r>
            <a:rPr lang="pt-BR">
              <a:solidFill>
                <a:srgbClr val="7030A0"/>
              </a:solidFill>
            </a:rPr>
            <a:t> poderá trazer.</a:t>
          </a:r>
        </a:p>
      </dgm:t>
    </dgm:pt>
    <dgm:pt modelId="{31A2A291-3067-46DB-8DD0-687E12F726F2}" type="parTrans" cxnId="{590D2C2D-6308-4B39-A172-EA5945C8128D}">
      <dgm:prSet/>
      <dgm:spPr/>
      <dgm:t>
        <a:bodyPr/>
        <a:lstStyle/>
        <a:p>
          <a:endParaRPr lang="pt-BR"/>
        </a:p>
      </dgm:t>
    </dgm:pt>
    <dgm:pt modelId="{F7CD79CB-765E-4A0C-B541-75868F32490B}" type="sibTrans" cxnId="{590D2C2D-6308-4B39-A172-EA5945C8128D}">
      <dgm:prSet/>
      <dgm:spPr/>
      <dgm:t>
        <a:bodyPr/>
        <a:lstStyle/>
        <a:p>
          <a:endParaRPr lang="pt-BR"/>
        </a:p>
      </dgm:t>
    </dgm:pt>
    <dgm:pt modelId="{8EA82E89-27CA-4319-8335-D7DAAA3D0EA6}">
      <dgm:prSet phldrT="[Texto]"/>
      <dgm:spPr/>
      <dgm:t>
        <a:bodyPr/>
        <a:lstStyle/>
        <a:p>
          <a:r>
            <a:rPr lang="pt-BR"/>
            <a:t>Tranformar em S.M.A.R.T os KRs sugeridos.</a:t>
          </a:r>
        </a:p>
      </dgm:t>
    </dgm:pt>
    <dgm:pt modelId="{397F0F89-8650-4EED-96E6-805BE7BD6389}" type="parTrans" cxnId="{3BB4D348-C0B0-4E8C-AB7E-D685FCF37197}">
      <dgm:prSet/>
      <dgm:spPr/>
      <dgm:t>
        <a:bodyPr/>
        <a:lstStyle/>
        <a:p>
          <a:endParaRPr lang="pt-BR"/>
        </a:p>
      </dgm:t>
    </dgm:pt>
    <dgm:pt modelId="{D9A64872-A28E-4590-A3EF-D44178364840}" type="sibTrans" cxnId="{3BB4D348-C0B0-4E8C-AB7E-D685FCF37197}">
      <dgm:prSet/>
      <dgm:spPr/>
      <dgm:t>
        <a:bodyPr/>
        <a:lstStyle/>
        <a:p>
          <a:endParaRPr lang="pt-BR"/>
        </a:p>
      </dgm:t>
    </dgm:pt>
    <dgm:pt modelId="{4D24B778-E687-4B2E-862F-4CBC61F5E51D}">
      <dgm:prSet phldrT="[Texto]"/>
      <dgm:spPr/>
      <dgm:t>
        <a:bodyPr/>
        <a:lstStyle/>
        <a:p>
          <a:r>
            <a:rPr lang="pt-BR"/>
            <a:t>Definir as iniciativas que vão apoiar a conquista da KR (Bottom Up para maior engajamento da equipe)</a:t>
          </a:r>
        </a:p>
      </dgm:t>
    </dgm:pt>
    <dgm:pt modelId="{1B878012-C320-4DEC-9DC9-BB9448AD53DA}" type="parTrans" cxnId="{17F25FDB-FDFE-4DF5-8192-7D005258B72A}">
      <dgm:prSet/>
      <dgm:spPr/>
      <dgm:t>
        <a:bodyPr/>
        <a:lstStyle/>
        <a:p>
          <a:endParaRPr lang="pt-BR"/>
        </a:p>
      </dgm:t>
    </dgm:pt>
    <dgm:pt modelId="{87FFEFD6-DA2A-45BC-A5D7-51A394824415}" type="sibTrans" cxnId="{17F25FDB-FDFE-4DF5-8192-7D005258B72A}">
      <dgm:prSet/>
      <dgm:spPr/>
      <dgm:t>
        <a:bodyPr/>
        <a:lstStyle/>
        <a:p>
          <a:endParaRPr lang="pt-BR"/>
        </a:p>
      </dgm:t>
    </dgm:pt>
    <dgm:pt modelId="{8EEDBEBA-0303-4511-BD64-F9D8F87950C7}" type="pres">
      <dgm:prSet presAssocID="{5AFDF89F-4821-44EE-A033-46901F6AD4AE}" presName="linearFlow" presStyleCnt="0">
        <dgm:presLayoutVars>
          <dgm:dir/>
          <dgm:resizeHandles val="exact"/>
        </dgm:presLayoutVars>
      </dgm:prSet>
      <dgm:spPr/>
    </dgm:pt>
    <dgm:pt modelId="{5374D83C-6453-47B8-AF44-054F0FB17123}" type="pres">
      <dgm:prSet presAssocID="{552B3188-15FA-4FA2-95BB-674F3D80B321}" presName="composite" presStyleCnt="0"/>
      <dgm:spPr/>
    </dgm:pt>
    <dgm:pt modelId="{3D3092D9-5CDA-4322-B906-65CB1BECC668}" type="pres">
      <dgm:prSet presAssocID="{552B3188-15FA-4FA2-95BB-674F3D80B321}" presName="imgShp" presStyleLbl="fgImgPlace1" presStyleIdx="0" presStyleCnt="3" custFlipVert="1" custFlipHor="1" custScaleX="4558" custScaleY="4558"/>
      <dgm:spPr>
        <a:blipFill>
          <a:blip xmlns:r="http://schemas.openxmlformats.org/officeDocument/2006/relationships" r:embed="rId1"/>
          <a:srcRect/>
          <a:stretch>
            <a:fillRect l="-32000" r="-32000"/>
          </a:stretch>
        </a:blipFill>
      </dgm:spPr>
    </dgm:pt>
    <dgm:pt modelId="{089387EA-3699-4567-A548-358668F8CC94}" type="pres">
      <dgm:prSet presAssocID="{552B3188-15FA-4FA2-95BB-674F3D80B321}" presName="txShp" presStyleLbl="node1" presStyleIdx="0" presStyleCnt="3">
        <dgm:presLayoutVars>
          <dgm:bulletEnabled val="1"/>
        </dgm:presLayoutVars>
      </dgm:prSet>
      <dgm:spPr/>
    </dgm:pt>
    <dgm:pt modelId="{DF9F9D5D-D6D1-4373-B641-FB659DB63F69}" type="pres">
      <dgm:prSet presAssocID="{F7CD79CB-765E-4A0C-B541-75868F32490B}" presName="spacing" presStyleCnt="0"/>
      <dgm:spPr/>
    </dgm:pt>
    <dgm:pt modelId="{B679EC0D-B0A6-46A6-A056-A1AB9F9FCA9F}" type="pres">
      <dgm:prSet presAssocID="{8EA82E89-27CA-4319-8335-D7DAAA3D0EA6}" presName="composite" presStyleCnt="0"/>
      <dgm:spPr/>
    </dgm:pt>
    <dgm:pt modelId="{67BA86DD-F4DA-4234-A65E-62C367E8EFA1}" type="pres">
      <dgm:prSet presAssocID="{8EA82E89-27CA-4319-8335-D7DAAA3D0EA6}" presName="imgShp" presStyleLbl="fgImgPlace1" presStyleIdx="1" presStyleCnt="3" custFlipVert="1" custScaleX="4558" custScaleY="4558"/>
      <dgm:spPr>
        <a:blipFill>
          <a:blip xmlns:r="http://schemas.openxmlformats.org/officeDocument/2006/relationships" r:embed="rId1"/>
          <a:srcRect/>
          <a:stretch>
            <a:fillRect l="-32000" r="-32000"/>
          </a:stretch>
        </a:blipFill>
      </dgm:spPr>
    </dgm:pt>
    <dgm:pt modelId="{EADF3516-B9C2-4A28-AB94-B9383529A393}" type="pres">
      <dgm:prSet presAssocID="{8EA82E89-27CA-4319-8335-D7DAAA3D0EA6}" presName="txShp" presStyleLbl="node1" presStyleIdx="1" presStyleCnt="3">
        <dgm:presLayoutVars>
          <dgm:bulletEnabled val="1"/>
        </dgm:presLayoutVars>
      </dgm:prSet>
      <dgm:spPr/>
    </dgm:pt>
    <dgm:pt modelId="{B32D06C8-E469-4D2D-AA60-FEF1167CC59B}" type="pres">
      <dgm:prSet presAssocID="{D9A64872-A28E-4590-A3EF-D44178364840}" presName="spacing" presStyleCnt="0"/>
      <dgm:spPr/>
    </dgm:pt>
    <dgm:pt modelId="{14134A99-D6F3-4A9E-A1FB-9E103BFFADB2}" type="pres">
      <dgm:prSet presAssocID="{4D24B778-E687-4B2E-862F-4CBC61F5E51D}" presName="composite" presStyleCnt="0"/>
      <dgm:spPr/>
    </dgm:pt>
    <dgm:pt modelId="{276F8EE7-5FBF-4F3A-A382-C5CC7D6985FC}" type="pres">
      <dgm:prSet presAssocID="{4D24B778-E687-4B2E-862F-4CBC61F5E51D}" presName="imgShp" presStyleLbl="fgImgPlace1" presStyleIdx="2" presStyleCnt="3" custScaleX="7354" custScaleY="4558"/>
      <dgm:spPr>
        <a:blipFill>
          <a:blip xmlns:r="http://schemas.openxmlformats.org/officeDocument/2006/relationships" r:embed="rId1"/>
          <a:srcRect/>
          <a:stretch>
            <a:fillRect l="-1000" r="-1000"/>
          </a:stretch>
        </a:blipFill>
      </dgm:spPr>
    </dgm:pt>
    <dgm:pt modelId="{BB9715F0-DCC1-40DE-8823-3A5EEA40CF97}" type="pres">
      <dgm:prSet presAssocID="{4D24B778-E687-4B2E-862F-4CBC61F5E51D}" presName="txShp" presStyleLbl="node1" presStyleIdx="2" presStyleCnt="3">
        <dgm:presLayoutVars>
          <dgm:bulletEnabled val="1"/>
        </dgm:presLayoutVars>
      </dgm:prSet>
      <dgm:spPr/>
    </dgm:pt>
  </dgm:ptLst>
  <dgm:cxnLst>
    <dgm:cxn modelId="{590D2C2D-6308-4B39-A172-EA5945C8128D}" srcId="{5AFDF89F-4821-44EE-A033-46901F6AD4AE}" destId="{552B3188-15FA-4FA2-95BB-674F3D80B321}" srcOrd="0" destOrd="0" parTransId="{31A2A291-3067-46DB-8DD0-687E12F726F2}" sibTransId="{F7CD79CB-765E-4A0C-B541-75868F32490B}"/>
    <dgm:cxn modelId="{3BB4D348-C0B0-4E8C-AB7E-D685FCF37197}" srcId="{5AFDF89F-4821-44EE-A033-46901F6AD4AE}" destId="{8EA82E89-27CA-4319-8335-D7DAAA3D0EA6}" srcOrd="1" destOrd="0" parTransId="{397F0F89-8650-4EED-96E6-805BE7BD6389}" sibTransId="{D9A64872-A28E-4590-A3EF-D44178364840}"/>
    <dgm:cxn modelId="{B7B17B57-2A2F-4973-997C-C460E70ACF96}" type="presOf" srcId="{4D24B778-E687-4B2E-862F-4CBC61F5E51D}" destId="{BB9715F0-DCC1-40DE-8823-3A5EEA40CF97}" srcOrd="0" destOrd="0" presId="urn:microsoft.com/office/officeart/2005/8/layout/vList3"/>
    <dgm:cxn modelId="{6A41A29B-2F98-4F1D-BBD4-A0250CC458C1}" type="presOf" srcId="{8EA82E89-27CA-4319-8335-D7DAAA3D0EA6}" destId="{EADF3516-B9C2-4A28-AB94-B9383529A393}" srcOrd="0" destOrd="0" presId="urn:microsoft.com/office/officeart/2005/8/layout/vList3"/>
    <dgm:cxn modelId="{5A4616A6-96EA-475D-9AA3-924CDE52BF2F}" type="presOf" srcId="{552B3188-15FA-4FA2-95BB-674F3D80B321}" destId="{089387EA-3699-4567-A548-358668F8CC94}" srcOrd="0" destOrd="0" presId="urn:microsoft.com/office/officeart/2005/8/layout/vList3"/>
    <dgm:cxn modelId="{0C1DD2BE-A7B6-4D40-99A2-04F81228C2A1}" type="presOf" srcId="{5AFDF89F-4821-44EE-A033-46901F6AD4AE}" destId="{8EEDBEBA-0303-4511-BD64-F9D8F87950C7}" srcOrd="0" destOrd="0" presId="urn:microsoft.com/office/officeart/2005/8/layout/vList3"/>
    <dgm:cxn modelId="{17F25FDB-FDFE-4DF5-8192-7D005258B72A}" srcId="{5AFDF89F-4821-44EE-A033-46901F6AD4AE}" destId="{4D24B778-E687-4B2E-862F-4CBC61F5E51D}" srcOrd="2" destOrd="0" parTransId="{1B878012-C320-4DEC-9DC9-BB9448AD53DA}" sibTransId="{87FFEFD6-DA2A-45BC-A5D7-51A394824415}"/>
    <dgm:cxn modelId="{C5F91D13-6B58-4437-B0E6-BAD756A3AE9D}" type="presParOf" srcId="{8EEDBEBA-0303-4511-BD64-F9D8F87950C7}" destId="{5374D83C-6453-47B8-AF44-054F0FB17123}" srcOrd="0" destOrd="0" presId="urn:microsoft.com/office/officeart/2005/8/layout/vList3"/>
    <dgm:cxn modelId="{8E6BD76A-B472-458E-A649-265ECEC08F3B}" type="presParOf" srcId="{5374D83C-6453-47B8-AF44-054F0FB17123}" destId="{3D3092D9-5CDA-4322-B906-65CB1BECC668}" srcOrd="0" destOrd="0" presId="urn:microsoft.com/office/officeart/2005/8/layout/vList3"/>
    <dgm:cxn modelId="{0DA69C90-AC2C-43A6-97EB-BF8A4B4BA427}" type="presParOf" srcId="{5374D83C-6453-47B8-AF44-054F0FB17123}" destId="{089387EA-3699-4567-A548-358668F8CC94}" srcOrd="1" destOrd="0" presId="urn:microsoft.com/office/officeart/2005/8/layout/vList3"/>
    <dgm:cxn modelId="{78344C8D-705B-4F50-93C5-8E8526F3632B}" type="presParOf" srcId="{8EEDBEBA-0303-4511-BD64-F9D8F87950C7}" destId="{DF9F9D5D-D6D1-4373-B641-FB659DB63F69}" srcOrd="1" destOrd="0" presId="urn:microsoft.com/office/officeart/2005/8/layout/vList3"/>
    <dgm:cxn modelId="{01577B16-8289-4CF1-9872-7902F24F30C3}" type="presParOf" srcId="{8EEDBEBA-0303-4511-BD64-F9D8F87950C7}" destId="{B679EC0D-B0A6-46A6-A056-A1AB9F9FCA9F}" srcOrd="2" destOrd="0" presId="urn:microsoft.com/office/officeart/2005/8/layout/vList3"/>
    <dgm:cxn modelId="{3EDEED94-B7D8-49D0-B0D1-D208C4FC9987}" type="presParOf" srcId="{B679EC0D-B0A6-46A6-A056-A1AB9F9FCA9F}" destId="{67BA86DD-F4DA-4234-A65E-62C367E8EFA1}" srcOrd="0" destOrd="0" presId="urn:microsoft.com/office/officeart/2005/8/layout/vList3"/>
    <dgm:cxn modelId="{5938742E-7760-4A7B-8C35-AA6E18086EB8}" type="presParOf" srcId="{B679EC0D-B0A6-46A6-A056-A1AB9F9FCA9F}" destId="{EADF3516-B9C2-4A28-AB94-B9383529A393}" srcOrd="1" destOrd="0" presId="urn:microsoft.com/office/officeart/2005/8/layout/vList3"/>
    <dgm:cxn modelId="{93888D0B-FB6F-4F3B-83D8-728CEC33E91E}" type="presParOf" srcId="{8EEDBEBA-0303-4511-BD64-F9D8F87950C7}" destId="{B32D06C8-E469-4D2D-AA60-FEF1167CC59B}" srcOrd="3" destOrd="0" presId="urn:microsoft.com/office/officeart/2005/8/layout/vList3"/>
    <dgm:cxn modelId="{3CA4860E-B9AE-49D6-9C86-5075AA6B5411}" type="presParOf" srcId="{8EEDBEBA-0303-4511-BD64-F9D8F87950C7}" destId="{14134A99-D6F3-4A9E-A1FB-9E103BFFADB2}" srcOrd="4" destOrd="0" presId="urn:microsoft.com/office/officeart/2005/8/layout/vList3"/>
    <dgm:cxn modelId="{5FE1A8FE-72FD-405E-BE60-F2569FAEDFDD}" type="presParOf" srcId="{14134A99-D6F3-4A9E-A1FB-9E103BFFADB2}" destId="{276F8EE7-5FBF-4F3A-A382-C5CC7D6985FC}" srcOrd="0" destOrd="0" presId="urn:microsoft.com/office/officeart/2005/8/layout/vList3"/>
    <dgm:cxn modelId="{D3403CB5-B8FF-4AB7-B47C-E5848F9F1877}" type="presParOf" srcId="{14134A99-D6F3-4A9E-A1FB-9E103BFFADB2}" destId="{BB9715F0-DCC1-40DE-8823-3A5EEA40CF97}" srcOrd="1" destOrd="0" presId="urn:microsoft.com/office/officeart/2005/8/layout/vList3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86336B48-28BF-4D11-B604-B853C75B7B7C}" type="doc">
      <dgm:prSet loTypeId="urn:microsoft.com/office/officeart/2005/8/layout/default" loCatId="list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pt-BR"/>
        </a:p>
      </dgm:t>
    </dgm:pt>
    <dgm:pt modelId="{4D907D82-1A32-429E-B9AD-A47D2E5EC935}" type="pres">
      <dgm:prSet presAssocID="{86336B48-28BF-4D11-B604-B853C75B7B7C}" presName="diagram" presStyleCnt="0">
        <dgm:presLayoutVars>
          <dgm:dir/>
          <dgm:resizeHandles val="exact"/>
        </dgm:presLayoutVars>
      </dgm:prSet>
      <dgm:spPr/>
    </dgm:pt>
  </dgm:ptLst>
  <dgm:cxnLst>
    <dgm:cxn modelId="{0859E3CC-31AA-46B5-91DA-E211AA7B819B}" type="presOf" srcId="{86336B48-28BF-4D11-B604-B853C75B7B7C}" destId="{4D907D82-1A32-429E-B9AD-A47D2E5EC935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C315B67-FAD5-433E-BEC7-505DF9223E83}">
      <dsp:nvSpPr>
        <dsp:cNvPr id="0" name=""/>
        <dsp:cNvSpPr/>
      </dsp:nvSpPr>
      <dsp:spPr>
        <a:xfrm rot="10800000">
          <a:off x="1877508" y="0"/>
          <a:ext cx="3988155" cy="1215389"/>
        </a:xfrm>
        <a:prstGeom prst="nonIsoscelesTrapezoid">
          <a:avLst>
            <a:gd name="adj1" fmla="val 0"/>
            <a:gd name="adj2" fmla="val 56347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247650" rIns="247650" bIns="24765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200" b="0" i="0" u="none" kern="1200"/>
            <a:t>Absorver novos serviços</a:t>
          </a:r>
          <a:endParaRPr lang="pt-BR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200" b="0" i="0" u="none" kern="1200"/>
            <a:t>Aumentar nível de satisfação do cliente</a:t>
          </a:r>
          <a:endParaRPr lang="pt-BR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200" b="0" i="0" u="none" kern="1200"/>
            <a:t>Aumentar produtividade</a:t>
          </a:r>
          <a:endParaRPr lang="pt-BR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200" b="0" i="0" u="none" kern="1200"/>
            <a:t>Otimizar recursos</a:t>
          </a:r>
          <a:endParaRPr lang="pt-BR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200" b="0" i="0" u="none" kern="1200"/>
            <a:t>Reduzir processos manuais</a:t>
          </a:r>
          <a:endParaRPr lang="pt-BR" sz="1200" kern="1200"/>
        </a:p>
      </dsp:txBody>
      <dsp:txXfrm rot="10800000">
        <a:off x="2562343" y="0"/>
        <a:ext cx="3303320" cy="1215389"/>
      </dsp:txXfrm>
    </dsp:sp>
    <dsp:sp modelId="{CA8141A4-2BD1-4B9B-83FB-8F5938F83A4F}">
      <dsp:nvSpPr>
        <dsp:cNvPr id="0" name=""/>
        <dsp:cNvSpPr/>
      </dsp:nvSpPr>
      <dsp:spPr>
        <a:xfrm>
          <a:off x="1169821" y="0"/>
          <a:ext cx="1369669" cy="1215389"/>
        </a:xfrm>
        <a:prstGeom prst="trapezoid">
          <a:avLst>
            <a:gd name="adj" fmla="val 56347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3200" kern="1200">
              <a:solidFill>
                <a:srgbClr val="7030A0"/>
              </a:solidFill>
            </a:rPr>
            <a:t>O</a:t>
          </a:r>
        </a:p>
      </dsp:txBody>
      <dsp:txXfrm>
        <a:off x="1169821" y="0"/>
        <a:ext cx="1369669" cy="1215389"/>
      </dsp:txXfrm>
    </dsp:sp>
    <dsp:sp modelId="{36D5793A-0A99-41C7-90A7-9432BACF4BA4}">
      <dsp:nvSpPr>
        <dsp:cNvPr id="0" name=""/>
        <dsp:cNvSpPr/>
      </dsp:nvSpPr>
      <dsp:spPr>
        <a:xfrm rot="10800000">
          <a:off x="1906674" y="1207769"/>
          <a:ext cx="3944098" cy="1215389"/>
        </a:xfrm>
        <a:prstGeom prst="nonIsoscelesTrapezoid">
          <a:avLst>
            <a:gd name="adj1" fmla="val 0"/>
            <a:gd name="adj2" fmla="val 56347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-36437"/>
              <a:satOff val="-331"/>
              <a:lumOff val="-3451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247650" rIns="247650" bIns="247650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b="0" i="0" u="none" kern="1200"/>
            <a:t>De 2 a 5 KRs para cada objetivo;</a:t>
          </a:r>
          <a:endParaRPr lang="pt-BR" sz="1100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b="0" i="0" u="none" kern="1200"/>
            <a:t>Redução de 20% a 40% do Custo de Operação</a:t>
          </a:r>
          <a:endParaRPr lang="pt-BR" sz="1100" kern="1200"/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b="0" i="0" u="none" kern="1200"/>
            <a:t>Custo total do CSC deve representar de 0,0 a 0,5 das vendas</a:t>
          </a:r>
          <a:endParaRPr lang="pt-BR" sz="1100" kern="1200"/>
        </a:p>
        <a:p>
          <a:pPr marL="57150" lvl="1" indent="-57150" algn="ctr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100" b="0" i="0" u="none" kern="1200"/>
            <a:t>X% de redução de custo em comparação com mercado</a:t>
          </a:r>
          <a:endParaRPr lang="pt-BR" sz="1100" kern="1200"/>
        </a:p>
      </dsp:txBody>
      <dsp:txXfrm rot="10800000">
        <a:off x="2803659" y="1207769"/>
        <a:ext cx="3126419" cy="1215389"/>
      </dsp:txXfrm>
    </dsp:sp>
    <dsp:sp modelId="{57BC1CC4-4972-4254-938F-D1FCDD1BD5A7}">
      <dsp:nvSpPr>
        <dsp:cNvPr id="0" name=""/>
        <dsp:cNvSpPr/>
      </dsp:nvSpPr>
      <dsp:spPr>
        <a:xfrm>
          <a:off x="484986" y="1215390"/>
          <a:ext cx="2739339" cy="1215389"/>
        </a:xfrm>
        <a:prstGeom prst="trapezoid">
          <a:avLst>
            <a:gd name="adj" fmla="val 56347"/>
          </a:avLst>
        </a:prstGeom>
        <a:solidFill>
          <a:schemeClr val="accent2">
            <a:lumMod val="60000"/>
            <a:lumOff val="4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3200" kern="1200">
              <a:solidFill>
                <a:schemeClr val="bg1"/>
              </a:solidFill>
            </a:rPr>
            <a:t>KRs</a:t>
          </a:r>
        </a:p>
      </dsp:txBody>
      <dsp:txXfrm>
        <a:off x="964371" y="1215390"/>
        <a:ext cx="1780570" cy="1215389"/>
      </dsp:txXfrm>
    </dsp:sp>
    <dsp:sp modelId="{252D9AFF-B5DA-410A-A441-A89D614C54C5}">
      <dsp:nvSpPr>
        <dsp:cNvPr id="0" name=""/>
        <dsp:cNvSpPr/>
      </dsp:nvSpPr>
      <dsp:spPr>
        <a:xfrm rot="10800000">
          <a:off x="3224326" y="2430780"/>
          <a:ext cx="2618486" cy="1215389"/>
        </a:xfrm>
        <a:prstGeom prst="nonIsoscelesTrapezoid">
          <a:avLst>
            <a:gd name="adj1" fmla="val 0"/>
            <a:gd name="adj2" fmla="val 56347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4">
              <a:hueOff val="-72874"/>
              <a:satOff val="-661"/>
              <a:lumOff val="-6902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247650" rIns="247650" bIns="247650" numCol="1" spcCol="1270" anchor="ctr" anchorCtr="0">
          <a:noAutofit/>
        </a:bodyPr>
        <a:lstStyle/>
        <a:p>
          <a:pPr marL="114300" lvl="1" indent="-114300" algn="l" defTabSz="6223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pt-BR" sz="1400" kern="1200"/>
            <a:t>Projetos</a:t>
          </a:r>
        </a:p>
      </dsp:txBody>
      <dsp:txXfrm rot="10800000">
        <a:off x="3909160" y="2430780"/>
        <a:ext cx="1933651" cy="1215389"/>
      </dsp:txXfrm>
    </dsp:sp>
    <dsp:sp modelId="{509A6167-F5D4-49D5-BFC9-441F6FCC75DC}">
      <dsp:nvSpPr>
        <dsp:cNvPr id="0" name=""/>
        <dsp:cNvSpPr/>
      </dsp:nvSpPr>
      <dsp:spPr>
        <a:xfrm>
          <a:off x="-199847" y="2430780"/>
          <a:ext cx="4109008" cy="1215389"/>
        </a:xfrm>
        <a:prstGeom prst="trapezoid">
          <a:avLst>
            <a:gd name="adj" fmla="val 56347"/>
          </a:avLst>
        </a:prstGeom>
        <a:solidFill>
          <a:schemeClr val="bg2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3200" kern="1200">
              <a:solidFill>
                <a:schemeClr val="bg1"/>
              </a:solidFill>
            </a:rPr>
            <a:t>INICIATIVAS</a:t>
          </a:r>
        </a:p>
      </dsp:txBody>
      <dsp:txXfrm>
        <a:off x="519228" y="2430780"/>
        <a:ext cx="2670855" cy="121538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89387EA-3699-4567-A548-358668F8CC94}">
      <dsp:nvSpPr>
        <dsp:cNvPr id="0" name=""/>
        <dsp:cNvSpPr/>
      </dsp:nvSpPr>
      <dsp:spPr>
        <a:xfrm rot="10800000">
          <a:off x="874142" y="2521"/>
          <a:ext cx="3425494" cy="994256"/>
        </a:xfrm>
        <a:prstGeom prst="homePlate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38440" tIns="49530" rIns="92456" bIns="4953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300" kern="1200">
              <a:solidFill>
                <a:srgbClr val="7030A0"/>
              </a:solidFill>
            </a:rPr>
            <a:t>Realizar alinhamento com o </a:t>
          </a:r>
          <a:r>
            <a:rPr lang="pt-BR" sz="1300" b="1" kern="1200">
              <a:solidFill>
                <a:srgbClr val="7030A0"/>
              </a:solidFill>
            </a:rPr>
            <a:t>Estratégico</a:t>
          </a:r>
          <a:r>
            <a:rPr lang="pt-BR" sz="1300" kern="1200">
              <a:solidFill>
                <a:srgbClr val="7030A0"/>
              </a:solidFill>
            </a:rPr>
            <a:t>  para apresentar quais os </a:t>
          </a:r>
          <a:r>
            <a:rPr lang="pt-BR" sz="1300" b="1" kern="1200">
              <a:solidFill>
                <a:srgbClr val="7030A0"/>
              </a:solidFill>
            </a:rPr>
            <a:t>benefícios</a:t>
          </a:r>
          <a:r>
            <a:rPr lang="pt-BR" sz="1300" kern="1200">
              <a:solidFill>
                <a:srgbClr val="7030A0"/>
              </a:solidFill>
            </a:rPr>
            <a:t> que uma maior representatividade do </a:t>
          </a:r>
          <a:r>
            <a:rPr lang="pt-BR" sz="1300" b="1" kern="1200">
              <a:solidFill>
                <a:srgbClr val="7030A0"/>
              </a:solidFill>
            </a:rPr>
            <a:t>CSC</a:t>
          </a:r>
          <a:r>
            <a:rPr lang="pt-BR" sz="1300" kern="1200">
              <a:solidFill>
                <a:srgbClr val="7030A0"/>
              </a:solidFill>
            </a:rPr>
            <a:t> poderá trazer.</a:t>
          </a:r>
        </a:p>
      </dsp:txBody>
      <dsp:txXfrm rot="10800000">
        <a:off x="1122706" y="2521"/>
        <a:ext cx="3176930" cy="994256"/>
      </dsp:txXfrm>
    </dsp:sp>
    <dsp:sp modelId="{3D3092D9-5CDA-4322-B906-65CB1BECC668}">
      <dsp:nvSpPr>
        <dsp:cNvPr id="0" name=""/>
        <dsp:cNvSpPr/>
      </dsp:nvSpPr>
      <dsp:spPr>
        <a:xfrm flipH="1" flipV="1">
          <a:off x="851483" y="476991"/>
          <a:ext cx="45318" cy="45318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32000" r="-32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ADF3516-B9C2-4A28-AB94-B9383529A393}">
      <dsp:nvSpPr>
        <dsp:cNvPr id="0" name=""/>
        <dsp:cNvSpPr/>
      </dsp:nvSpPr>
      <dsp:spPr>
        <a:xfrm rot="10800000">
          <a:off x="874142" y="1293571"/>
          <a:ext cx="3425494" cy="994256"/>
        </a:xfrm>
        <a:prstGeom prst="homePlate">
          <a:avLst/>
        </a:prstGeom>
        <a:solidFill>
          <a:schemeClr val="accent4">
            <a:hueOff val="-36437"/>
            <a:satOff val="-331"/>
            <a:lumOff val="-3451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38440" tIns="49530" rIns="92456" bIns="4953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300" kern="1200"/>
            <a:t>Tranformar em S.M.A.R.T os KRs sugeridos.</a:t>
          </a:r>
        </a:p>
      </dsp:txBody>
      <dsp:txXfrm rot="10800000">
        <a:off x="1122706" y="1293571"/>
        <a:ext cx="3176930" cy="994256"/>
      </dsp:txXfrm>
    </dsp:sp>
    <dsp:sp modelId="{67BA86DD-F4DA-4234-A65E-62C367E8EFA1}">
      <dsp:nvSpPr>
        <dsp:cNvPr id="0" name=""/>
        <dsp:cNvSpPr/>
      </dsp:nvSpPr>
      <dsp:spPr>
        <a:xfrm flipV="1">
          <a:off x="851483" y="1768040"/>
          <a:ext cx="45318" cy="45318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32000" r="-32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B9715F0-DCC1-40DE-8823-3A5EEA40CF97}">
      <dsp:nvSpPr>
        <dsp:cNvPr id="0" name=""/>
        <dsp:cNvSpPr/>
      </dsp:nvSpPr>
      <dsp:spPr>
        <a:xfrm rot="10800000">
          <a:off x="881092" y="2584621"/>
          <a:ext cx="3425494" cy="994256"/>
        </a:xfrm>
        <a:prstGeom prst="homePlate">
          <a:avLst/>
        </a:prstGeom>
        <a:solidFill>
          <a:schemeClr val="accent4">
            <a:hueOff val="-72874"/>
            <a:satOff val="-661"/>
            <a:lumOff val="-6902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38440" tIns="49530" rIns="92456" bIns="4953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300" kern="1200"/>
            <a:t>Definir as iniciativas que vão apoiar a conquista da KR (Bottom Up para maior engajamento da equipe)</a:t>
          </a:r>
        </a:p>
      </dsp:txBody>
      <dsp:txXfrm rot="10800000">
        <a:off x="1129656" y="2584621"/>
        <a:ext cx="3176930" cy="994256"/>
      </dsp:txXfrm>
    </dsp:sp>
    <dsp:sp modelId="{276F8EE7-5FBF-4F3A-A382-C5CC7D6985FC}">
      <dsp:nvSpPr>
        <dsp:cNvPr id="0" name=""/>
        <dsp:cNvSpPr/>
      </dsp:nvSpPr>
      <dsp:spPr>
        <a:xfrm>
          <a:off x="844533" y="3059090"/>
          <a:ext cx="73117" cy="45318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yramid1">
  <dgm:title val=""/>
  <dgm:desc val=""/>
  <dgm:catLst>
    <dgm:cat type="pyramid" pri="1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pyra">
          <dgm:param type="linDir" val="fromB"/>
          <dgm:param type="txDir" val="fromT"/>
          <dgm:param type="pyraAcctPos" val="aft"/>
          <dgm:param type="pyraAcctTxMar" val="step"/>
          <dgm:param type="pyraAcctBkgdNode" val="acctBkgd"/>
          <dgm:param type="pyraAcctTxNode" val="acctTx"/>
          <dgm:param type="pyraLvlNode" val="level"/>
        </dgm:alg>
      </dgm:if>
      <dgm:else name="Name3">
        <dgm:alg type="pyra">
          <dgm:param type="linDir" val="fromB"/>
          <dgm:param type="txDir" val="fromT"/>
          <dgm:param type="pyraAcctPos" val="bef"/>
          <dgm:param type="pyraAcctTxMar" val="step"/>
          <dgm:param type="pyraAcctBkgdNode" val="acctBkgd"/>
          <dgm:param type="pyraAcctTxNode" val="acctTx"/>
          <dgm:param type="pyraLvlNode" val="level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ptType="all node" func="maxDepth" op="gte" val="2">
        <dgm:constrLst>
          <dgm:constr type="primFontSz" for="des" forName="levelTx" op="equ"/>
          <dgm:constr type="secFontSz" for="des" forName="acctTx" op="equ"/>
          <dgm:constr type="pyraAcctRatio" val="0.32"/>
        </dgm:constrLst>
      </dgm:if>
      <dgm:else name="Name6">
        <dgm:constrLst>
          <dgm:constr type="primFontSz" for="des" forName="levelTx" op="equ"/>
          <dgm:constr type="secFontSz" for="des" forName="acctTx" op="equ"/>
          <dgm:constr type="pyraAcctRatio"/>
        </dgm:constrLst>
      </dgm:else>
    </dgm:choose>
    <dgm:ruleLst/>
    <dgm:forEach name="Name7" axis="ch" ptType="node">
      <dgm:layoutNode name="Name8">
        <dgm:alg type="composite">
          <dgm:param type="horzAlign" val="none"/>
        </dgm:alg>
        <dgm:shape xmlns:r="http://schemas.openxmlformats.org/officeDocument/2006/relationships" r:blip="">
          <dgm:adjLst/>
        </dgm:shape>
        <dgm:presOf/>
        <dgm:choose name="Name9">
          <dgm:if name="Name10" axis="self" ptType="node" func="pos" op="equ" val="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/>
              <dgm:constr type="h" for="ch" forName="levelTx" refType="h" refFor="ch" refForName="level"/>
            </dgm:constrLst>
          </dgm:if>
          <dgm:else name="Name11">
            <dgm:constrLst>
              <dgm:constr type="ctrX" for="ch" forName="acctBkgd" val="1"/>
              <dgm:constr type="ctrY" for="ch" forName="acctBkgd" val="1"/>
              <dgm:constr type="w" for="ch" forName="acctBkgd" val="1"/>
              <dgm:constr type="h" for="ch" forName="acctBkgd" val="1"/>
              <dgm:constr type="ctrX" for="ch" forName="acctTx" val="1"/>
              <dgm:constr type="ctrY" for="ch" forName="acctTx" val="1"/>
              <dgm:constr type="w" for="ch" forName="acctTx" val="1"/>
              <dgm:constr type="h" for="ch" forName="acctTx" val="1"/>
              <dgm:constr type="ctrX" for="ch" forName="level" val="1"/>
              <dgm:constr type="ctrY" for="ch" forName="level" val="1"/>
              <dgm:constr type="w" for="ch" forName="level" val="1"/>
              <dgm:constr type="h" for="ch" forName="level" val="1"/>
              <dgm:constr type="ctrX" for="ch" forName="levelTx" refType="ctrX" refFor="ch" refForName="level"/>
              <dgm:constr type="ctrY" for="ch" forName="levelTx" refType="ctrY" refFor="ch" refForName="level"/>
              <dgm:constr type="w" for="ch" forName="levelTx" refType="w" refFor="ch" refForName="level" fact="0.65"/>
              <dgm:constr type="h" for="ch" forName="levelTx" refType="h" refFor="ch" refForName="level"/>
            </dgm:constrLst>
          </dgm:else>
        </dgm:choose>
        <dgm:ruleLst/>
        <dgm:choose name="Name12">
          <dgm:if name="Name13" axis="ch" ptType="node" func="cnt" op="gte" val="1">
            <dgm:layoutNode name="acctBkgd" styleLbl="alignAcc1">
              <dgm:alg type="sp"/>
              <dgm:shape xmlns:r="http://schemas.openxmlformats.org/officeDocument/2006/relationships" type="nonIsoscelesTrapezoid" r:blip="">
                <dgm:adjLst/>
              </dgm:shape>
              <dgm:presOf axis="des" ptType="node"/>
              <dgm:constrLst/>
              <dgm:ruleLst/>
            </dgm:layoutNode>
            <dgm:layoutNode name="acctTx" styleLbl="alignAcc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type="nonIsoscelesTrapezoid" r:blip="" hideGeom="1">
                <dgm:adjLst/>
              </dgm:shape>
              <dgm:presOf axis="des" ptType="node"/>
              <dgm:constrLst>
                <dgm:constr type="secFontSz" val="65"/>
                <dgm:constr type="primFontSz" refType="secFontSz"/>
                <dgm:constr type="tMarg" refType="secFontSz" fact="0.3"/>
                <dgm:constr type="bMarg" refType="secFontSz" fact="0.3"/>
                <dgm:constr type="lMarg" refType="secFontSz" fact="0.3"/>
                <dgm:constr type="rMarg" refType="secFontSz" fact="0.3"/>
              </dgm:constrLst>
              <dgm:ruleLst>
                <dgm:rule type="secFontSz" val="5" fact="NaN" max="NaN"/>
              </dgm:ruleLst>
            </dgm:layoutNode>
          </dgm:if>
          <dgm:else name="Name14"/>
        </dgm:choose>
        <dgm:layoutNode name="level">
          <dgm:varLst>
            <dgm:chMax val="1"/>
            <dgm:bulletEnabled val="1"/>
          </dgm:varLst>
          <dgm:alg type="sp"/>
          <dgm:shape xmlns:r="http://schemas.openxmlformats.org/officeDocument/2006/relationships" type="trapezoid" r:blip="">
            <dgm:adjLst/>
          </dgm:shape>
          <dgm:presOf axis="self"/>
          <dgm:constrLst>
            <dgm:constr type="h" val="500"/>
            <dgm:constr type="w" val="1"/>
          </dgm:constrLst>
          <dgm:ruleLst/>
        </dgm:layoutNode>
        <dgm:layoutNode name="levelTx" styleLbl="revTx">
          <dgm:varLst>
            <dgm:chMax val="1"/>
            <dgm:bulletEnabled val="1"/>
          </dgm:varLst>
          <dgm:alg type="tx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  <dgm:constr type="primFontSz" val="65"/>
          </dgm:constrLst>
          <dgm:ruleLst>
            <dgm:rule type="primFontSz" val="5" fact="NaN" max="NaN"/>
          </dgm:ruleLst>
        </dgm:layoutNode>
      </dgm:layoutNod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3">
  <dgm:title val=""/>
  <dgm:desc val=""/>
  <dgm:catLst>
    <dgm:cat type="list" pri="14000"/>
    <dgm:cat type="convert" pri="3000"/>
    <dgm:cat type="picture" pri="27000"/>
    <dgm:cat type="pictureconvert" pri="27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dir/>
      <dgm:resizeHandles val="exact"/>
    </dgm:varLst>
    <dgm:alg type="lin">
      <dgm:param type="linDir" val="fromT"/>
      <dgm:param type="vertAlign" val="mid"/>
      <dgm:param type="horzAlign" val="ctr"/>
    </dgm:alg>
    <dgm:shape xmlns:r="http://schemas.openxmlformats.org/officeDocument/2006/relationships" r:blip="">
      <dgm:adjLst/>
    </dgm:shape>
    <dgm:presOf/>
    <dgm:constrLst>
      <dgm:constr type="w" for="ch" forName="composite" refType="w"/>
      <dgm:constr type="h" for="ch" forName="composite" refType="h"/>
      <dgm:constr type="h" for="ch" forName="spacing" refType="h" refFor="ch" refForName="composite" fact="0.25"/>
      <dgm:constr type="h" for="ch" forName="spacing" refType="w" op="lte" fact="0.1"/>
      <dgm:constr type="primFontSz" for="des" ptType="node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l" for="ch" forName="imgShp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l" for="ch" forName="txShp" refType="w" refFor="ch" refForName="imgShp" fact="0.5"/>
              <dgm:constr type="lMarg" for="ch" forName="txShp" refType="w" refFor="ch" refForName="imgShp" fact="1.25"/>
            </dgm:constrLst>
          </dgm:if>
          <dgm:else name="Name3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r" for="ch" forName="imgShp" refType="w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r" for="ch" forName="txShp" refType="ctrX" refFor="ch" refForName="imgShp"/>
              <dgm:constr type="rMarg" for="ch" forName="txShp" refType="w" refFor="ch" refForName="imgShp" fact="1.25"/>
            </dgm:constrLst>
          </dgm:else>
        </dgm:choose>
        <dgm:ruleLst/>
        <dgm:layoutNode name="imgShp" styleLbl="fgImgPlace1">
          <dgm:alg type="sp"/>
          <dgm:shape xmlns:r="http://schemas.openxmlformats.org/officeDocument/2006/relationships" type="ellipse" r:blip="" blipPhldr="1">
            <dgm:adjLst/>
          </dgm:shape>
          <dgm:presOf/>
          <dgm:constrLst/>
          <dgm:ruleLst/>
        </dgm:layoutNode>
        <dgm:layoutNode name="txShp">
          <dgm:varLst>
            <dgm:bulletEnabled val="1"/>
          </dgm:varLst>
          <dgm:alg type="tx"/>
          <dgm:choose name="Name4">
            <dgm:if name="Name5" func="var" arg="dir" op="equ" val="norm">
              <dgm:shape xmlns:r="http://schemas.openxmlformats.org/officeDocument/2006/relationships" rot="180" type="homePlate" r:blip="" zOrderOff="-1">
                <dgm:adjLst/>
              </dgm:shape>
            </dgm:if>
            <dgm:else name="Name6">
              <dgm:shape xmlns:r="http://schemas.openxmlformats.org/officeDocument/2006/relationships" type="homePlate" r:blip="" zOrderOff="-1">
                <dgm:adjLst/>
              </dgm:shape>
            </dgm:else>
          </dgm:choose>
          <dgm:presOf axis="desOrSelf" ptType="node"/>
          <dgm:constrLst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Name7" axis="followSib" ptType="sibTrans" cnt="1">
        <dgm:layoutNode name="spacing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move42.com.br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9" Type="http://schemas.openxmlformats.org/officeDocument/2006/relationships/diagramColors" Target="../diagrams/colors2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34</xdr:row>
      <xdr:rowOff>22860</xdr:rowOff>
    </xdr:from>
    <xdr:to>
      <xdr:col>2</xdr:col>
      <xdr:colOff>274320</xdr:colOff>
      <xdr:row>37</xdr:row>
      <xdr:rowOff>38100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FB07A-9D51-4548-6951-7BB3D014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880" y="8519160"/>
          <a:ext cx="333756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2</xdr:row>
      <xdr:rowOff>102870</xdr:rowOff>
    </xdr:from>
    <xdr:to>
      <xdr:col>12</xdr:col>
      <xdr:colOff>419100</xdr:colOff>
      <xdr:row>24</xdr:row>
      <xdr:rowOff>60960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A8E663D2-D6DA-4696-84BC-963A26F95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0</xdr:colOff>
      <xdr:row>3</xdr:row>
      <xdr:rowOff>116205</xdr:rowOff>
    </xdr:from>
    <xdr:to>
      <xdr:col>3</xdr:col>
      <xdr:colOff>70485</xdr:colOff>
      <xdr:row>9</xdr:row>
      <xdr:rowOff>123825</xdr:rowOff>
    </xdr:to>
    <xdr:sp macro="" textlink="">
      <xdr:nvSpPr>
        <xdr:cNvPr id="2" name="Balão de Pensamento: Nuvem 10">
          <a:extLst>
            <a:ext uri="{FF2B5EF4-FFF2-40B4-BE49-F238E27FC236}">
              <a16:creationId xmlns:a16="http://schemas.microsoft.com/office/drawing/2014/main" id="{A2AED716-FD07-4429-B9A0-21F1E1EB440B}"/>
            </a:ext>
            <a:ext uri="{147F2762-F138-4A5C-976F-8EAC2B608ADB}">
              <a16:predDERef xmlns:a16="http://schemas.microsoft.com/office/drawing/2014/main" pred="{A8E663D2-D6DA-4696-84BC-963A26F95377}"/>
            </a:ext>
          </a:extLst>
        </xdr:cNvPr>
        <xdr:cNvSpPr/>
      </xdr:nvSpPr>
      <xdr:spPr>
        <a:xfrm>
          <a:off x="0" y="601980"/>
          <a:ext cx="1899285" cy="979170"/>
        </a:xfrm>
        <a:prstGeom prst="cloudCallout">
          <a:avLst>
            <a:gd name="adj1" fmla="val 42478"/>
            <a:gd name="adj2" fmla="val 57112"/>
          </a:avLst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rgbClr val="7030A0"/>
              </a:solidFill>
            </a:rPr>
            <a:t>Curto,</a:t>
          </a:r>
          <a:r>
            <a:rPr lang="pt-BR" sz="1100" baseline="0">
              <a:solidFill>
                <a:srgbClr val="7030A0"/>
              </a:solidFill>
            </a:rPr>
            <a:t> Envolvente, Inspirador e Desafiador</a:t>
          </a:r>
          <a:endParaRPr lang="pt-BR" sz="1100">
            <a:solidFill>
              <a:srgbClr val="7030A0"/>
            </a:solidFill>
          </a:endParaRPr>
        </a:p>
      </xdr:txBody>
    </xdr:sp>
    <xdr:clientData/>
  </xdr:twoCellAnchor>
  <xdr:twoCellAnchor>
    <xdr:from>
      <xdr:col>0</xdr:col>
      <xdr:colOff>238125</xdr:colOff>
      <xdr:row>11</xdr:row>
      <xdr:rowOff>85726</xdr:rowOff>
    </xdr:from>
    <xdr:to>
      <xdr:col>3</xdr:col>
      <xdr:colOff>386715</xdr:colOff>
      <xdr:row>19</xdr:row>
      <xdr:rowOff>95250</xdr:rowOff>
    </xdr:to>
    <xdr:sp macro="" textlink="">
      <xdr:nvSpPr>
        <xdr:cNvPr id="4" name="Balão de Pensamento: Nuvem 11">
          <a:extLst>
            <a:ext uri="{FF2B5EF4-FFF2-40B4-BE49-F238E27FC236}">
              <a16:creationId xmlns:a16="http://schemas.microsoft.com/office/drawing/2014/main" id="{7E6BC90D-CA30-4F5A-B57F-F4BB82C5D794}"/>
            </a:ext>
            <a:ext uri="{147F2762-F138-4A5C-976F-8EAC2B608ADB}">
              <a16:predDERef xmlns:a16="http://schemas.microsoft.com/office/drawing/2014/main" pred="{A2AED716-FD07-4429-B9A0-21F1E1EB440B}"/>
            </a:ext>
          </a:extLst>
        </xdr:cNvPr>
        <xdr:cNvSpPr/>
      </xdr:nvSpPr>
      <xdr:spPr>
        <a:xfrm>
          <a:off x="238125" y="1866901"/>
          <a:ext cx="1977390" cy="1304924"/>
        </a:xfrm>
        <a:prstGeom prst="cloudCallout">
          <a:avLst>
            <a:gd name="adj1" fmla="val 58962"/>
            <a:gd name="adj2" fmla="val 36234"/>
          </a:avLst>
        </a:prstGeom>
        <a:solidFill>
          <a:srgbClr val="30E845"/>
        </a:solidFill>
        <a:ln>
          <a:solidFill>
            <a:srgbClr val="30E84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ysClr val="windowText" lastClr="000000"/>
              </a:solidFill>
            </a:rPr>
            <a:t>S.M.A.R.T</a:t>
          </a:r>
        </a:p>
        <a:p>
          <a:pPr algn="ctr"/>
          <a:r>
            <a:rPr lang="pt-BR" sz="1100">
              <a:solidFill>
                <a:sysClr val="windowText" lastClr="000000"/>
              </a:solidFill>
            </a:rPr>
            <a:t>"Se não tem número, não é Key Result"</a:t>
          </a:r>
        </a:p>
      </xdr:txBody>
    </xdr:sp>
    <xdr:clientData/>
  </xdr:twoCellAnchor>
  <xdr:twoCellAnchor>
    <xdr:from>
      <xdr:col>10</xdr:col>
      <xdr:colOff>563880</xdr:colOff>
      <xdr:row>2</xdr:row>
      <xdr:rowOff>121920</xdr:rowOff>
    </xdr:from>
    <xdr:to>
      <xdr:col>19</xdr:col>
      <xdr:colOff>228600</xdr:colOff>
      <xdr:row>24</xdr:row>
      <xdr:rowOff>15240</xdr:rowOff>
    </xdr:to>
    <xdr:graphicFrame macro="">
      <xdr:nvGraphicFramePr>
        <xdr:cNvPr id="13" name="Diagrama 12">
          <a:extLst>
            <a:ext uri="{FF2B5EF4-FFF2-40B4-BE49-F238E27FC236}">
              <a16:creationId xmlns:a16="http://schemas.microsoft.com/office/drawing/2014/main" id="{5D2BD88B-B304-446A-865B-7855D1AA6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1943100</xdr:colOff>
      <xdr:row>0</xdr:row>
      <xdr:rowOff>57150</xdr:rowOff>
    </xdr:from>
    <xdr:to>
      <xdr:col>2</xdr:col>
      <xdr:colOff>6515100</xdr:colOff>
      <xdr:row>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918E7ED-EE8E-447E-BA95-7C1206261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6B8B7A-7F9B-4ABA-B8A2-0E55370AF271}" name="Tabela1" displayName="Tabela1" ref="B6:J10" totalsRowShown="0" headerRowDxfId="64" dataDxfId="63" headerRowBorderDxfId="61" tableBorderDxfId="62">
  <autoFilter ref="B6:J10" xr:uid="{116B8B7A-7F9B-4ABA-B8A2-0E55370AF271}"/>
  <tableColumns count="9">
    <tableColumn id="1" xr3:uid="{EB6FE04E-E053-48EF-AE68-0BEFBB5118C6}" name="Objetivo 1" dataDxfId="60"/>
    <tableColumn id="2" xr3:uid="{1B6DA793-4F96-44BB-B760-85E2341902BE}" name="Id #" dataDxfId="59">
      <calculatedColumnFormula>C6+1</calculatedColumnFormula>
    </tableColumn>
    <tableColumn id="3" xr3:uid="{3846EA3C-AFCF-4853-8C00-A4D11CC9C2D6}" name="KRs" dataDxfId="58"/>
    <tableColumn id="4" xr3:uid="{89AE6FFE-CF37-41A6-B38F-42A4A71A790D}" name="0%" dataDxfId="57">
      <calculatedColumnFormula>IFERROR(LARGE(G7:I7,1),0)</calculatedColumnFormula>
    </tableColumn>
    <tableColumn id="5" xr3:uid="{95B26867-0737-43FC-BF74-59C2F499C988}" name="Resumo (S.M.A.R.T.)" dataDxfId="56"/>
    <tableColumn id="6" xr3:uid="{051F39B3-CA0E-4BF6-BB83-02C050B6C661}" name="Q1" dataDxfId="55"/>
    <tableColumn id="7" xr3:uid="{48596C82-8AF2-43B4-AC81-4C92BAC0F9D2}" name="Q2" dataDxfId="54"/>
    <tableColumn id="8" xr3:uid="{46770694-84A8-4B6B-A5AC-099CCA904EF8}" name="Q3" dataDxfId="53"/>
    <tableColumn id="9" xr3:uid="{5C0B8538-E51F-4C5D-975E-7E23BE5EF9EE}" name="Observações" dataDxfId="5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75A0E9-8D7B-41EF-83C2-F8BB636E1C77}" name="Tabela2" displayName="Tabela2" ref="B12:J16" totalsRowShown="0" headerRowDxfId="51" dataDxfId="50" headerRowBorderDxfId="48" tableBorderDxfId="49">
  <autoFilter ref="B12:J16" xr:uid="{C675A0E9-8D7B-41EF-83C2-F8BB636E1C77}"/>
  <tableColumns count="9">
    <tableColumn id="1" xr3:uid="{8567BBBB-E230-49BB-BF2C-AB48C5FE215A}" name="Objetivo 2" dataDxfId="47"/>
    <tableColumn id="2" xr3:uid="{0338F4A4-DD39-4096-ADA1-7A030C2B84B9}" name="Id #" dataDxfId="46">
      <calculatedColumnFormula>C12+1</calculatedColumnFormula>
    </tableColumn>
    <tableColumn id="3" xr3:uid="{091C4A3D-5859-4A07-9213-B740C55DBA23}" name="KRs" dataDxfId="45"/>
    <tableColumn id="4" xr3:uid="{5C4C88AC-2936-48D4-94A6-6ED56E153D4D}" name="0%" dataDxfId="44">
      <calculatedColumnFormula>IFERROR(LARGE(G13:I13,1),0)</calculatedColumnFormula>
    </tableColumn>
    <tableColumn id="5" xr3:uid="{A720E4AE-F7AE-46D3-8060-AC91C08B77FE}" name="Resumo (S.M.A.R.T.)" dataDxfId="43"/>
    <tableColumn id="6" xr3:uid="{CB926CB0-5D9E-475C-8BE7-8EE9A431B1D8}" name="Q1" dataDxfId="42"/>
    <tableColumn id="7" xr3:uid="{A9489A65-C1DD-4FD5-B74F-778C66B60C64}" name="Q2" dataDxfId="41"/>
    <tableColumn id="8" xr3:uid="{D8D5D6C7-7B99-47A3-9D2C-11E7133D0A7D}" name="Q3" dataDxfId="40"/>
    <tableColumn id="9" xr3:uid="{DF3C892A-F868-4B75-9A38-47D2FAD3A1E8}" name="Observações" dataDxfId="3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63B0F9-0E55-4D22-924D-2702E8E40777}" name="Tabela3" displayName="Tabela3" ref="B18:J22" totalsRowShown="0" headerRowDxfId="38" dataDxfId="37" headerRowBorderDxfId="35" tableBorderDxfId="36">
  <autoFilter ref="B18:J22" xr:uid="{1563B0F9-0E55-4D22-924D-2702E8E40777}"/>
  <tableColumns count="9">
    <tableColumn id="1" xr3:uid="{B054FE12-DC54-46EE-8F33-D81A4132E9E4}" name="Objetivo 3" dataDxfId="34"/>
    <tableColumn id="2" xr3:uid="{1EFCC909-CCD2-4A11-939B-15AF9939CD1C}" name="Id #" dataDxfId="33">
      <calculatedColumnFormula>C16+1</calculatedColumnFormula>
    </tableColumn>
    <tableColumn id="3" xr3:uid="{C26A1A73-AD0E-4357-A190-B00C2C70C30D}" name="KRs" dataDxfId="32"/>
    <tableColumn id="4" xr3:uid="{F15B1A5A-88AC-49FB-8AA9-4B80ED96278F}" name="0%" dataDxfId="31">
      <calculatedColumnFormula>IFERROR(LARGE(G19:I19,1),0)</calculatedColumnFormula>
    </tableColumn>
    <tableColumn id="5" xr3:uid="{736C2A58-2457-4C60-87A2-E2F3FA41D94E}" name="Resumo (S.M.A.R.T.)" dataDxfId="30"/>
    <tableColumn id="6" xr3:uid="{08F67638-1728-4EC8-A03E-3D1F199F9E7B}" name="Q1" dataDxfId="29"/>
    <tableColumn id="7" xr3:uid="{859F4572-7396-4417-B627-CEB9D9E89F82}" name="Q2" dataDxfId="28"/>
    <tableColumn id="8" xr3:uid="{2E9CEC6A-67FC-412A-9613-AFC644ED8B11}" name="Q3" dataDxfId="27"/>
    <tableColumn id="9" xr3:uid="{49DA5B97-298C-4DD3-9057-B2869EDDF801}" name="Observações" dataDxfId="2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DD4193-9431-453E-9D0C-DE54E591AD15}" name="Tabela4" displayName="Tabela4" ref="B24:J28" totalsRowShown="0" headerRowDxfId="25" dataDxfId="24" headerRowBorderDxfId="22" tableBorderDxfId="23">
  <autoFilter ref="B24:J28" xr:uid="{F3DD4193-9431-453E-9D0C-DE54E591AD15}"/>
  <tableColumns count="9">
    <tableColumn id="1" xr3:uid="{0BCF2F09-1CFE-430B-A58C-99346EF14F07}" name="Objetivo 4" dataDxfId="21"/>
    <tableColumn id="2" xr3:uid="{62699242-A8C7-421F-B3D6-3A47CC9066E2}" name="Id #" dataDxfId="20"/>
    <tableColumn id="3" xr3:uid="{77E85030-E105-4736-A18F-5A010FC83D83}" name="KRs" dataDxfId="19"/>
    <tableColumn id="4" xr3:uid="{95E9D955-02E8-450A-8A8E-85ABA08F08B2}" name="0%" dataDxfId="18">
      <calculatedColumnFormula>IFERROR(LARGE(G25:I25,1),0)</calculatedColumnFormula>
    </tableColumn>
    <tableColumn id="5" xr3:uid="{8A110152-747E-4961-99EF-59A2BD84E6F1}" name="Resumo (S.M.A.R.T.)" dataDxfId="17"/>
    <tableColumn id="6" xr3:uid="{2954F89E-400F-4E75-AFD2-00C04EA9F574}" name="Q1" dataDxfId="16"/>
    <tableColumn id="7" xr3:uid="{40DEDC78-C772-4145-AB9C-5EDF0B3AFAED}" name="Q2" dataDxfId="15"/>
    <tableColumn id="8" xr3:uid="{9FB8EB3F-32C6-4182-9C11-13353705D115}" name="Q3" dataDxfId="14"/>
    <tableColumn id="9" xr3:uid="{ABB8B32D-F621-4534-971F-6C9A6584CF2F}" name="Observações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D46F773-091E-4AD6-91A2-E2C41B2212AC}" name="Tabela5" displayName="Tabela5" ref="B30:J34" totalsRowShown="0" headerRowDxfId="12" dataDxfId="11" headerRowBorderDxfId="9" tableBorderDxfId="10">
  <autoFilter ref="B30:J34" xr:uid="{AD46F773-091E-4AD6-91A2-E2C41B2212AC}"/>
  <tableColumns count="9">
    <tableColumn id="1" xr3:uid="{A513B99D-9587-4A79-AB14-0B1A209A9BA5}" name="Objetivo 5" dataDxfId="8"/>
    <tableColumn id="2" xr3:uid="{A87A2F35-A41A-40F3-A605-46929D5980E8}" name="Id #" dataDxfId="7"/>
    <tableColumn id="3" xr3:uid="{0FD20238-5A2A-454F-B743-C4310EB56153}" name="KRs" dataDxfId="6"/>
    <tableColumn id="4" xr3:uid="{D7431E00-7778-4EC8-8814-835E31376F8A}" name="0%" dataDxfId="5">
      <calculatedColumnFormula>IFERROR(LARGE(G31:I31,1),0)</calculatedColumnFormula>
    </tableColumn>
    <tableColumn id="5" xr3:uid="{2E597F26-FDAF-41A2-A8A8-B67DC4A84344}" name="Resumo (S.M.A.R.T.)" dataDxfId="4"/>
    <tableColumn id="6" xr3:uid="{47CC5808-105A-4B50-BBA6-BA155BFA5A0C}" name="Q1" dataDxfId="3"/>
    <tableColumn id="7" xr3:uid="{42380AF4-23BD-4A69-84C9-A3DE90874B78}" name="Q2" dataDxfId="2"/>
    <tableColumn id="8" xr3:uid="{79D77FCF-BD8F-49D2-8F27-1C7CEE3890BF}" name="Q3" dataDxfId="1"/>
    <tableColumn id="9" xr3:uid="{E995C498-5035-452C-A8B3-71814BAB1B3D}" name="Observaçõ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ve 42">
  <a:themeElements>
    <a:clrScheme name="Move 42">
      <a:dk1>
        <a:sysClr val="windowText" lastClr="000000"/>
      </a:dk1>
      <a:lt1>
        <a:srgbClr val="F7F3FB"/>
      </a:lt1>
      <a:dk2>
        <a:srgbClr val="E9570D"/>
      </a:dk2>
      <a:lt2>
        <a:srgbClr val="FEEFE8"/>
      </a:lt2>
      <a:accent1>
        <a:srgbClr val="E9570D"/>
      </a:accent1>
      <a:accent2>
        <a:srgbClr val="56267E"/>
      </a:accent2>
      <a:accent3>
        <a:srgbClr val="F8AD88"/>
      </a:accent3>
      <a:accent4>
        <a:srgbClr val="E2CFF1"/>
      </a:accent4>
      <a:accent5>
        <a:srgbClr val="32164A"/>
      </a:accent5>
      <a:accent6>
        <a:srgbClr val="8E3508"/>
      </a:accent6>
      <a:hlink>
        <a:srgbClr val="0563C1"/>
      </a:hlink>
      <a:folHlink>
        <a:srgbClr val="954F72"/>
      </a:folHlink>
    </a:clrScheme>
    <a:fontScheme name="Move 42">
      <a:majorFont>
        <a:latin typeface="Leigo"/>
        <a:ea typeface=""/>
        <a:cs typeface=""/>
      </a:majorFont>
      <a:minorFont>
        <a:latin typeface="Uniform 3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outlinePr summaryBelow="0" summaryRight="0"/>
  </sheetPr>
  <dimension ref="B1:J36"/>
  <sheetViews>
    <sheetView zoomScaleNormal="100" workbookViewId="0">
      <pane ySplit="4" topLeftCell="A5" activePane="bottomLeft" state="frozen"/>
      <selection pane="bottomLeft" activeCell="G4" sqref="G4:J4"/>
    </sheetView>
  </sheetViews>
  <sheetFormatPr defaultColWidth="14.42578125" defaultRowHeight="13.15"/>
  <cols>
    <col min="1" max="1" width="2.42578125" style="1" customWidth="1"/>
    <col min="2" max="2" width="44.85546875" style="1" bestFit="1" customWidth="1"/>
    <col min="3" max="3" width="7.85546875" style="1" customWidth="1"/>
    <col min="4" max="4" width="45.5703125" style="1" bestFit="1" customWidth="1"/>
    <col min="5" max="5" width="21.7109375" style="4" customWidth="1"/>
    <col min="6" max="6" width="52.28515625" style="1" customWidth="1"/>
    <col min="7" max="7" width="9.140625" style="1" customWidth="1"/>
    <col min="8" max="9" width="9.5703125" style="1" customWidth="1"/>
    <col min="10" max="10" width="47.85546875" style="1" customWidth="1"/>
    <col min="11" max="16384" width="14.42578125" style="1"/>
  </cols>
  <sheetData>
    <row r="1" spans="2:10" ht="41.45" customHeight="1">
      <c r="B1" s="68" t="s">
        <v>0</v>
      </c>
      <c r="C1" s="68"/>
      <c r="D1" s="68"/>
      <c r="E1" s="68"/>
      <c r="F1" s="68"/>
      <c r="G1" s="68"/>
      <c r="H1" s="68"/>
      <c r="I1" s="68"/>
      <c r="J1" s="68"/>
    </row>
    <row r="2" spans="2:10" ht="19.899999999999999" customHeight="1" thickBot="1">
      <c r="B2" s="51" t="s">
        <v>1</v>
      </c>
      <c r="C2" s="21"/>
      <c r="D2" s="21"/>
      <c r="E2" s="21"/>
      <c r="F2" s="21"/>
      <c r="G2" s="21"/>
      <c r="H2" s="21"/>
      <c r="I2" s="21"/>
    </row>
    <row r="3" spans="2:10" s="5" customFormat="1" ht="21" thickBot="1">
      <c r="B3" s="63" t="s">
        <v>2</v>
      </c>
      <c r="C3" s="64"/>
      <c r="D3" s="55" t="s">
        <v>3</v>
      </c>
      <c r="E3" s="58" t="s">
        <v>4</v>
      </c>
      <c r="F3" s="22" t="s">
        <v>5</v>
      </c>
      <c r="G3" s="63" t="s">
        <v>6</v>
      </c>
      <c r="H3" s="67"/>
      <c r="I3" s="67"/>
      <c r="J3" s="64"/>
    </row>
    <row r="4" spans="2:10" s="5" customFormat="1" ht="48" customHeight="1" thickBot="1">
      <c r="B4" s="65" t="str">
        <f>Entrevista!C3</f>
        <v>Nome da Área</v>
      </c>
      <c r="C4" s="66"/>
      <c r="D4" s="56">
        <v>56614</v>
      </c>
      <c r="E4" s="59">
        <f>IFERROR(AVERAGE(E6,E12,E18,E24,E30),0%)</f>
        <v>0</v>
      </c>
      <c r="F4" s="57">
        <f ca="1">NETWORKDAYS(TODAY(),D4)</f>
        <v>8357</v>
      </c>
      <c r="G4" s="60" t="s">
        <v>7</v>
      </c>
      <c r="H4" s="61"/>
      <c r="I4" s="61"/>
      <c r="J4" s="62"/>
    </row>
    <row r="5" spans="2:10">
      <c r="B5" s="23"/>
      <c r="C5" s="23"/>
      <c r="D5" s="24"/>
      <c r="E5" s="25"/>
      <c r="F5" s="26"/>
      <c r="G5" s="52"/>
      <c r="H5" s="53"/>
      <c r="I5" s="53"/>
      <c r="J5" s="54"/>
    </row>
    <row r="6" spans="2:10" ht="15">
      <c r="B6" s="28" t="s">
        <v>8</v>
      </c>
      <c r="C6" s="29" t="s">
        <v>9</v>
      </c>
      <c r="D6" s="30" t="s">
        <v>10</v>
      </c>
      <c r="E6" s="31" t="s">
        <v>11</v>
      </c>
      <c r="F6" s="30" t="s">
        <v>12</v>
      </c>
      <c r="G6" s="32" t="s">
        <v>13</v>
      </c>
      <c r="H6" s="32" t="s">
        <v>14</v>
      </c>
      <c r="I6" s="32" t="s">
        <v>15</v>
      </c>
      <c r="J6" s="33" t="s">
        <v>16</v>
      </c>
    </row>
    <row r="7" spans="2:10" ht="31.9" customHeight="1">
      <c r="B7" s="34" t="s">
        <v>17</v>
      </c>
      <c r="C7" s="35">
        <f>C4+1</f>
        <v>1</v>
      </c>
      <c r="D7" s="36" t="s">
        <v>18</v>
      </c>
      <c r="E7" s="37">
        <f t="shared" ref="E7:E8" si="0">IFERROR(LARGE(G7:I7,1),0)</f>
        <v>0</v>
      </c>
      <c r="F7" s="38"/>
      <c r="G7" s="39"/>
      <c r="H7" s="40"/>
      <c r="I7" s="41"/>
      <c r="J7" s="42"/>
    </row>
    <row r="8" spans="2:10" ht="17.45">
      <c r="B8" s="43"/>
      <c r="C8" s="35">
        <f>C7+1</f>
        <v>2</v>
      </c>
      <c r="D8" s="36"/>
      <c r="E8" s="37">
        <f t="shared" si="0"/>
        <v>0</v>
      </c>
      <c r="F8" s="38"/>
      <c r="G8" s="39"/>
      <c r="H8" s="41"/>
      <c r="I8" s="41"/>
      <c r="J8" s="42"/>
    </row>
    <row r="9" spans="2:10" ht="17.45">
      <c r="B9" s="43"/>
      <c r="C9" s="35">
        <f t="shared" ref="C9:C10" si="1">C8+1</f>
        <v>3</v>
      </c>
      <c r="D9" s="36"/>
      <c r="E9" s="37">
        <f>IFERROR(LARGE(G9:I9,1),0)</f>
        <v>0</v>
      </c>
      <c r="F9" s="38"/>
      <c r="G9" s="39"/>
      <c r="H9" s="41"/>
      <c r="I9" s="41"/>
      <c r="J9" s="42"/>
    </row>
    <row r="10" spans="2:10" ht="17.45">
      <c r="B10" s="43"/>
      <c r="C10" s="44">
        <f t="shared" si="1"/>
        <v>4</v>
      </c>
      <c r="D10" s="45"/>
      <c r="E10" s="46">
        <f>IFERROR(LARGE(G10:I10,1),0)</f>
        <v>0</v>
      </c>
      <c r="F10" s="47"/>
      <c r="G10" s="48"/>
      <c r="H10" s="49"/>
      <c r="I10" s="49"/>
      <c r="J10" s="50"/>
    </row>
    <row r="11" spans="2:10">
      <c r="B11" s="23"/>
      <c r="C11" s="23"/>
      <c r="D11" s="24"/>
      <c r="E11" s="25"/>
      <c r="F11" s="26"/>
      <c r="G11" s="25"/>
      <c r="H11" s="25"/>
      <c r="I11" s="25"/>
      <c r="J11" s="27"/>
    </row>
    <row r="12" spans="2:10" ht="15">
      <c r="B12" s="28" t="s">
        <v>19</v>
      </c>
      <c r="C12" s="29" t="s">
        <v>9</v>
      </c>
      <c r="D12" s="30" t="s">
        <v>10</v>
      </c>
      <c r="E12" s="31" t="s">
        <v>11</v>
      </c>
      <c r="F12" s="30" t="s">
        <v>12</v>
      </c>
      <c r="G12" s="32" t="s">
        <v>13</v>
      </c>
      <c r="H12" s="32" t="s">
        <v>14</v>
      </c>
      <c r="I12" s="32" t="s">
        <v>15</v>
      </c>
      <c r="J12" s="33" t="s">
        <v>16</v>
      </c>
    </row>
    <row r="13" spans="2:10" ht="30">
      <c r="B13" s="34" t="s">
        <v>20</v>
      </c>
      <c r="C13" s="35">
        <f>C10+1</f>
        <v>5</v>
      </c>
      <c r="D13" s="36" t="s">
        <v>21</v>
      </c>
      <c r="E13" s="37">
        <f>IFERROR(LARGE(G13:I13,1),0)</f>
        <v>0</v>
      </c>
      <c r="F13" s="38"/>
      <c r="G13" s="39"/>
      <c r="H13" s="40"/>
      <c r="I13" s="41"/>
      <c r="J13" s="42"/>
    </row>
    <row r="14" spans="2:10" ht="17.45">
      <c r="B14" s="43"/>
      <c r="C14" s="35">
        <f>C13+1</f>
        <v>6</v>
      </c>
      <c r="D14" s="36"/>
      <c r="E14" s="37">
        <f t="shared" ref="E14:E15" si="2">IFERROR(LARGE(G14:I14,1),0)</f>
        <v>0</v>
      </c>
      <c r="F14" s="38"/>
      <c r="G14" s="39"/>
      <c r="H14" s="41"/>
      <c r="I14" s="41"/>
      <c r="J14" s="42"/>
    </row>
    <row r="15" spans="2:10" ht="17.45">
      <c r="B15" s="43"/>
      <c r="C15" s="35">
        <f t="shared" ref="C15:C16" si="3">C14+1</f>
        <v>7</v>
      </c>
      <c r="D15" s="36"/>
      <c r="E15" s="37">
        <f t="shared" si="2"/>
        <v>0</v>
      </c>
      <c r="F15" s="38"/>
      <c r="G15" s="39"/>
      <c r="H15" s="41"/>
      <c r="I15" s="41"/>
      <c r="J15" s="42"/>
    </row>
    <row r="16" spans="2:10" ht="17.45">
      <c r="B16" s="43"/>
      <c r="C16" s="44">
        <f t="shared" si="3"/>
        <v>8</v>
      </c>
      <c r="D16" s="45"/>
      <c r="E16" s="46">
        <f t="shared" ref="E16" si="4">IFERROR(LARGE(G16:I16,1),0)</f>
        <v>0</v>
      </c>
      <c r="F16" s="47"/>
      <c r="G16" s="48"/>
      <c r="H16" s="49"/>
      <c r="I16" s="49"/>
      <c r="J16" s="50"/>
    </row>
    <row r="17" spans="2:10">
      <c r="B17" s="23"/>
      <c r="C17" s="23"/>
      <c r="D17" s="24"/>
      <c r="E17" s="25"/>
      <c r="F17" s="26"/>
      <c r="G17" s="25"/>
      <c r="H17" s="25"/>
      <c r="I17" s="25"/>
      <c r="J17" s="27"/>
    </row>
    <row r="18" spans="2:10" ht="15">
      <c r="B18" s="28" t="s">
        <v>22</v>
      </c>
      <c r="C18" s="29" t="s">
        <v>9</v>
      </c>
      <c r="D18" s="30" t="s">
        <v>10</v>
      </c>
      <c r="E18" s="31" t="s">
        <v>11</v>
      </c>
      <c r="F18" s="30" t="s">
        <v>12</v>
      </c>
      <c r="G18" s="32" t="s">
        <v>13</v>
      </c>
      <c r="H18" s="32" t="s">
        <v>14</v>
      </c>
      <c r="I18" s="32" t="s">
        <v>15</v>
      </c>
      <c r="J18" s="33" t="s">
        <v>16</v>
      </c>
    </row>
    <row r="19" spans="2:10" ht="25.15">
      <c r="B19" s="34" t="s">
        <v>23</v>
      </c>
      <c r="C19" s="35">
        <f>C16+1</f>
        <v>9</v>
      </c>
      <c r="D19" s="36" t="s">
        <v>24</v>
      </c>
      <c r="E19" s="37">
        <f>IFERROR(LARGE(G19:I19,1),0)</f>
        <v>0</v>
      </c>
      <c r="F19" s="38"/>
      <c r="G19" s="39"/>
      <c r="H19" s="40"/>
      <c r="I19" s="41"/>
      <c r="J19" s="42"/>
    </row>
    <row r="20" spans="2:10" ht="17.45">
      <c r="B20" s="43"/>
      <c r="C20" s="35">
        <f>C19+1</f>
        <v>10</v>
      </c>
      <c r="D20" s="36"/>
      <c r="E20" s="37">
        <f t="shared" ref="E20:E22" si="5">IFERROR(LARGE(G20:I20,1),0)</f>
        <v>0</v>
      </c>
      <c r="F20" s="38"/>
      <c r="G20" s="39"/>
      <c r="H20" s="41"/>
      <c r="I20" s="41"/>
      <c r="J20" s="42"/>
    </row>
    <row r="21" spans="2:10" ht="17.45">
      <c r="B21" s="43"/>
      <c r="C21" s="35">
        <f t="shared" ref="C21:C22" si="6">C20+1</f>
        <v>11</v>
      </c>
      <c r="D21" s="36"/>
      <c r="E21" s="37">
        <f t="shared" si="5"/>
        <v>0</v>
      </c>
      <c r="F21" s="38"/>
      <c r="G21" s="39"/>
      <c r="H21" s="41"/>
      <c r="I21" s="41"/>
      <c r="J21" s="42"/>
    </row>
    <row r="22" spans="2:10" ht="17.45">
      <c r="B22" s="43"/>
      <c r="C22" s="44">
        <f t="shared" si="6"/>
        <v>12</v>
      </c>
      <c r="D22" s="45"/>
      <c r="E22" s="46">
        <f t="shared" si="5"/>
        <v>0</v>
      </c>
      <c r="F22" s="47"/>
      <c r="G22" s="48"/>
      <c r="H22" s="49"/>
      <c r="I22" s="49"/>
      <c r="J22" s="50"/>
    </row>
    <row r="23" spans="2:10">
      <c r="B23" s="23"/>
      <c r="C23" s="23"/>
      <c r="D23" s="24"/>
      <c r="E23" s="25"/>
      <c r="F23" s="26"/>
      <c r="G23" s="25"/>
      <c r="H23" s="25"/>
      <c r="I23" s="25"/>
      <c r="J23" s="27"/>
    </row>
    <row r="24" spans="2:10" ht="15">
      <c r="B24" s="28" t="s">
        <v>25</v>
      </c>
      <c r="C24" s="29" t="s">
        <v>9</v>
      </c>
      <c r="D24" s="30" t="s">
        <v>10</v>
      </c>
      <c r="E24" s="31" t="s">
        <v>11</v>
      </c>
      <c r="F24" s="30" t="s">
        <v>12</v>
      </c>
      <c r="G24" s="32" t="s">
        <v>13</v>
      </c>
      <c r="H24" s="32" t="s">
        <v>14</v>
      </c>
      <c r="I24" s="32" t="s">
        <v>15</v>
      </c>
      <c r="J24" s="33" t="s">
        <v>16</v>
      </c>
    </row>
    <row r="25" spans="2:10" ht="25.15">
      <c r="B25" s="34" t="s">
        <v>26</v>
      </c>
      <c r="C25" s="35">
        <f>C22+1</f>
        <v>13</v>
      </c>
      <c r="D25" s="36" t="s">
        <v>27</v>
      </c>
      <c r="E25" s="37">
        <f>IFERROR(LARGE(G25:I25,1),0)</f>
        <v>0</v>
      </c>
      <c r="F25" s="38"/>
      <c r="G25" s="39"/>
      <c r="H25" s="40"/>
      <c r="I25" s="41"/>
      <c r="J25" s="42"/>
    </row>
    <row r="26" spans="2:10" ht="25.15">
      <c r="B26" s="43"/>
      <c r="C26" s="35">
        <f>C25+1</f>
        <v>14</v>
      </c>
      <c r="D26" s="36" t="s">
        <v>28</v>
      </c>
      <c r="E26" s="37">
        <f t="shared" ref="E26:E28" si="7">IFERROR(LARGE(G26:I26,1),0)</f>
        <v>0</v>
      </c>
      <c r="F26" s="38"/>
      <c r="G26" s="39"/>
      <c r="H26" s="41"/>
      <c r="I26" s="41"/>
      <c r="J26" s="42"/>
    </row>
    <row r="27" spans="2:10" ht="17.45">
      <c r="B27" s="43"/>
      <c r="C27" s="35">
        <f t="shared" ref="C27:C28" si="8">C26+1</f>
        <v>15</v>
      </c>
      <c r="D27" s="36"/>
      <c r="E27" s="37">
        <f t="shared" si="7"/>
        <v>0</v>
      </c>
      <c r="F27" s="38"/>
      <c r="G27" s="39"/>
      <c r="H27" s="41"/>
      <c r="I27" s="41"/>
      <c r="J27" s="42"/>
    </row>
    <row r="28" spans="2:10" ht="17.45">
      <c r="B28" s="43"/>
      <c r="C28" s="44">
        <f t="shared" si="8"/>
        <v>16</v>
      </c>
      <c r="D28" s="45"/>
      <c r="E28" s="46">
        <f t="shared" si="7"/>
        <v>0</v>
      </c>
      <c r="F28" s="47"/>
      <c r="G28" s="48"/>
      <c r="H28" s="49"/>
      <c r="I28" s="49"/>
      <c r="J28" s="50"/>
    </row>
    <row r="29" spans="2:10">
      <c r="B29" s="23"/>
      <c r="C29" s="23"/>
      <c r="D29" s="24"/>
      <c r="E29" s="25"/>
      <c r="F29" s="26"/>
      <c r="G29" s="25"/>
      <c r="H29" s="25"/>
      <c r="I29" s="25"/>
      <c r="J29" s="27"/>
    </row>
    <row r="30" spans="2:10" ht="15">
      <c r="B30" s="28" t="s">
        <v>29</v>
      </c>
      <c r="C30" s="29" t="s">
        <v>9</v>
      </c>
      <c r="D30" s="30" t="s">
        <v>10</v>
      </c>
      <c r="E30" s="31" t="s">
        <v>11</v>
      </c>
      <c r="F30" s="30" t="s">
        <v>12</v>
      </c>
      <c r="G30" s="32" t="s">
        <v>13</v>
      </c>
      <c r="H30" s="32" t="s">
        <v>14</v>
      </c>
      <c r="I30" s="32" t="s">
        <v>15</v>
      </c>
      <c r="J30" s="33" t="s">
        <v>16</v>
      </c>
    </row>
    <row r="31" spans="2:10" ht="17.45">
      <c r="B31" s="34" t="s">
        <v>30</v>
      </c>
      <c r="C31" s="35">
        <f>C28+1</f>
        <v>17</v>
      </c>
      <c r="D31" s="36" t="s">
        <v>31</v>
      </c>
      <c r="E31" s="37">
        <f>IFERROR(LARGE(G31:I31,1),0)</f>
        <v>0</v>
      </c>
      <c r="F31" s="38"/>
      <c r="G31" s="39"/>
      <c r="H31" s="40"/>
      <c r="I31" s="41"/>
      <c r="J31" s="42"/>
    </row>
    <row r="32" spans="2:10" ht="17.45">
      <c r="B32" s="43"/>
      <c r="C32" s="35">
        <f>C31+1</f>
        <v>18</v>
      </c>
      <c r="D32" s="36"/>
      <c r="E32" s="37">
        <f t="shared" ref="E32:E34" si="9">IFERROR(LARGE(G32:I32,1),0)</f>
        <v>0</v>
      </c>
      <c r="F32" s="38"/>
      <c r="G32" s="39"/>
      <c r="H32" s="41"/>
      <c r="I32" s="41"/>
      <c r="J32" s="42"/>
    </row>
    <row r="33" spans="2:10" ht="17.45">
      <c r="B33" s="43"/>
      <c r="C33" s="35">
        <f t="shared" ref="C33:C34" si="10">C32+1</f>
        <v>19</v>
      </c>
      <c r="D33" s="36"/>
      <c r="E33" s="37">
        <f t="shared" si="9"/>
        <v>0</v>
      </c>
      <c r="F33" s="38"/>
      <c r="G33" s="39"/>
      <c r="H33" s="41"/>
      <c r="I33" s="41"/>
      <c r="J33" s="42"/>
    </row>
    <row r="34" spans="2:10" ht="17.45">
      <c r="B34" s="43"/>
      <c r="C34" s="44">
        <f t="shared" si="10"/>
        <v>20</v>
      </c>
      <c r="D34" s="45"/>
      <c r="E34" s="46">
        <f t="shared" si="9"/>
        <v>0</v>
      </c>
      <c r="F34" s="47"/>
      <c r="G34" s="48"/>
      <c r="H34" s="49"/>
      <c r="I34" s="49"/>
      <c r="J34" s="50"/>
    </row>
    <row r="36" spans="2:10">
      <c r="B36"/>
    </row>
  </sheetData>
  <mergeCells count="5">
    <mergeCell ref="G4:J4"/>
    <mergeCell ref="B3:C3"/>
    <mergeCell ref="B4:C4"/>
    <mergeCell ref="G3:J3"/>
    <mergeCell ref="B1:J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975B-1D10-4878-9A1A-712DF985D23F}">
  <sheetPr>
    <tabColor rgb="FF30E845"/>
  </sheetPr>
  <dimension ref="A1:S30"/>
  <sheetViews>
    <sheetView workbookViewId="0">
      <selection activeCell="C51" sqref="C51"/>
    </sheetView>
  </sheetViews>
  <sheetFormatPr defaultRowHeight="13.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2"/>
    </row>
    <row r="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6B4E-783C-4AB7-A45E-AF4E1DFE907E}">
  <sheetPr>
    <tabColor theme="8"/>
  </sheetPr>
  <dimension ref="B1:I43"/>
  <sheetViews>
    <sheetView tabSelected="1" zoomScaleNormal="100" workbookViewId="0">
      <selection activeCell="C44" sqref="C44"/>
    </sheetView>
  </sheetViews>
  <sheetFormatPr defaultColWidth="65.5703125" defaultRowHeight="13.15"/>
  <cols>
    <col min="1" max="1" width="2.7109375" style="6" customWidth="1"/>
    <col min="2" max="2" width="26.28515625" style="8" bestFit="1" customWidth="1"/>
    <col min="3" max="3" width="144.85546875" style="7" bestFit="1" customWidth="1"/>
    <col min="4" max="4" width="9.28515625" style="6" bestFit="1" customWidth="1"/>
    <col min="5" max="5" width="16.42578125" style="6" bestFit="1" customWidth="1"/>
    <col min="6" max="16384" width="65.5703125" style="6"/>
  </cols>
  <sheetData>
    <row r="1" spans="2:9" ht="49.9" customHeight="1">
      <c r="B1" s="75" t="s">
        <v>0</v>
      </c>
      <c r="C1" s="75"/>
      <c r="D1" s="75"/>
      <c r="E1" s="75"/>
      <c r="F1" s="75"/>
      <c r="G1" s="75"/>
      <c r="H1" s="75"/>
      <c r="I1" s="75"/>
    </row>
    <row r="2" spans="2:9" ht="11.25" customHeight="1" thickBot="1">
      <c r="B2" s="21"/>
      <c r="C2" s="21"/>
      <c r="D2" s="21"/>
      <c r="E2" s="21"/>
      <c r="F2" s="21"/>
      <c r="G2" s="21"/>
      <c r="H2" s="21"/>
      <c r="I2" s="21"/>
    </row>
    <row r="3" spans="2:9">
      <c r="B3" s="9" t="s">
        <v>2</v>
      </c>
      <c r="C3" s="10" t="s">
        <v>32</v>
      </c>
    </row>
    <row r="4" spans="2:9">
      <c r="B4" s="11" t="s">
        <v>33</v>
      </c>
      <c r="C4" s="12"/>
    </row>
    <row r="5" spans="2:9">
      <c r="B5" s="72" t="s">
        <v>34</v>
      </c>
      <c r="C5" s="13"/>
    </row>
    <row r="6" spans="2:9">
      <c r="B6" s="72"/>
      <c r="C6" s="14"/>
    </row>
    <row r="7" spans="2:9">
      <c r="B7" s="72"/>
      <c r="C7" s="13"/>
    </row>
    <row r="8" spans="2:9">
      <c r="B8" s="72"/>
      <c r="C8" s="14"/>
    </row>
    <row r="9" spans="2:9" ht="13.9" thickBot="1">
      <c r="B9" s="73"/>
      <c r="C9" s="15"/>
    </row>
    <row r="10" spans="2:9" ht="13.9" thickBot="1">
      <c r="B10" s="16"/>
      <c r="C10" s="17"/>
    </row>
    <row r="11" spans="2:9" ht="13.9" thickBot="1">
      <c r="B11" s="18" t="s">
        <v>35</v>
      </c>
      <c r="C11" s="19" t="s">
        <v>36</v>
      </c>
    </row>
    <row r="12" spans="2:9" ht="13.9" thickBot="1">
      <c r="B12" s="16"/>
      <c r="C12" s="17"/>
    </row>
    <row r="13" spans="2:9" ht="13.9" thickBot="1">
      <c r="B13" s="20" t="s">
        <v>37</v>
      </c>
      <c r="C13" s="19"/>
    </row>
    <row r="14" spans="2:9" ht="13.9" thickBot="1">
      <c r="B14" s="16"/>
      <c r="C14" s="17"/>
    </row>
    <row r="15" spans="2:9">
      <c r="B15" s="69" t="s">
        <v>38</v>
      </c>
      <c r="C15" s="10"/>
    </row>
    <row r="16" spans="2:9">
      <c r="B16" s="70"/>
      <c r="C16" s="14"/>
    </row>
    <row r="17" spans="2:3">
      <c r="B17" s="70"/>
      <c r="C17" s="13"/>
    </row>
    <row r="18" spans="2:3">
      <c r="B18" s="70"/>
      <c r="C18" s="14"/>
    </row>
    <row r="19" spans="2:3" ht="13.9" thickBot="1">
      <c r="B19" s="71"/>
      <c r="C19" s="15"/>
    </row>
    <row r="20" spans="2:3" ht="13.9" thickBot="1">
      <c r="B20" s="16"/>
      <c r="C20" s="17"/>
    </row>
    <row r="21" spans="2:3">
      <c r="B21" s="74" t="s">
        <v>39</v>
      </c>
      <c r="C21" s="10"/>
    </row>
    <row r="22" spans="2:3">
      <c r="B22" s="72"/>
      <c r="C22" s="14"/>
    </row>
    <row r="23" spans="2:3">
      <c r="B23" s="72"/>
      <c r="C23" s="13"/>
    </row>
    <row r="24" spans="2:3">
      <c r="B24" s="72"/>
      <c r="C24" s="14"/>
    </row>
    <row r="25" spans="2:3" ht="13.9" thickBot="1">
      <c r="B25" s="73"/>
      <c r="C25" s="15"/>
    </row>
    <row r="26" spans="2:3" ht="13.9" thickBot="1">
      <c r="B26" s="16"/>
      <c r="C26" s="17"/>
    </row>
    <row r="27" spans="2:3">
      <c r="B27" s="69" t="s">
        <v>40</v>
      </c>
      <c r="C27" s="10"/>
    </row>
    <row r="28" spans="2:3">
      <c r="B28" s="70"/>
      <c r="C28" s="14"/>
    </row>
    <row r="29" spans="2:3">
      <c r="B29" s="70"/>
      <c r="C29" s="13"/>
    </row>
    <row r="30" spans="2:3">
      <c r="B30" s="70"/>
      <c r="C30" s="14"/>
    </row>
    <row r="31" spans="2:3">
      <c r="B31" s="70"/>
      <c r="C31" s="13"/>
    </row>
    <row r="32" spans="2:3">
      <c r="B32" s="70"/>
      <c r="C32" s="14"/>
    </row>
    <row r="33" spans="2:3">
      <c r="B33" s="70"/>
      <c r="C33" s="13"/>
    </row>
    <row r="34" spans="2:3">
      <c r="B34" s="70"/>
      <c r="C34" s="14"/>
    </row>
    <row r="35" spans="2:3">
      <c r="B35" s="70"/>
      <c r="C35" s="13"/>
    </row>
    <row r="36" spans="2:3">
      <c r="B36" s="70"/>
      <c r="C36" s="14"/>
    </row>
    <row r="37" spans="2:3">
      <c r="B37" s="70"/>
      <c r="C37" s="13"/>
    </row>
    <row r="38" spans="2:3">
      <c r="B38" s="70"/>
      <c r="C38" s="14"/>
    </row>
    <row r="39" spans="2:3">
      <c r="B39" s="70"/>
      <c r="C39" s="13"/>
    </row>
    <row r="40" spans="2:3">
      <c r="B40" s="70"/>
      <c r="C40" s="14"/>
    </row>
    <row r="41" spans="2:3" ht="13.9" thickBot="1">
      <c r="B41" s="71"/>
      <c r="C41" s="15"/>
    </row>
    <row r="43" spans="2:3">
      <c r="B43"/>
    </row>
  </sheetData>
  <mergeCells count="5">
    <mergeCell ref="B27:B41"/>
    <mergeCell ref="B5:B9"/>
    <mergeCell ref="B15:B19"/>
    <mergeCell ref="B21:B25"/>
    <mergeCell ref="B1:I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Administrativo Move 42</cp:lastModifiedBy>
  <cp:revision/>
  <dcterms:created xsi:type="dcterms:W3CDTF">2020-06-16T18:25:55Z</dcterms:created>
  <dcterms:modified xsi:type="dcterms:W3CDTF">2022-12-21T20:50:53Z</dcterms:modified>
  <cp:category/>
  <cp:contentStatus/>
</cp:coreProperties>
</file>